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iễm Phương\2. GÓI THẦU 2025\GENERIC\1. GENERIC MSBS\"/>
    </mc:Choice>
  </mc:AlternateContent>
  <bookViews>
    <workbookView xWindow="0" yWindow="0" windowWidth="23040" windowHeight="9192"/>
  </bookViews>
  <sheets>
    <sheet name="DM chào giá" sheetId="1" r:id="rId1"/>
  </sheets>
  <definedNames>
    <definedName name="_xlnm._FilterDatabase" localSheetId="0" hidden="1">'DM chào giá'!$A$7:$H$7</definedName>
    <definedName name="_xlnm.Print_Titles" localSheetId="0">'DM chào giá'!$7:$7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4" i="1" l="1"/>
  <c r="A90" i="1" l="1"/>
  <c r="A56" i="1"/>
  <c r="A47" i="1"/>
  <c r="A43" i="1"/>
  <c r="A46" i="1"/>
  <c r="A15" i="1"/>
  <c r="A98" i="1" l="1"/>
  <c r="A97" i="1"/>
  <c r="A96" i="1"/>
  <c r="A95" i="1"/>
  <c r="A94" i="1"/>
  <c r="A93" i="1"/>
  <c r="A92" i="1"/>
  <c r="A91" i="1"/>
  <c r="A89" i="1"/>
  <c r="A88" i="1"/>
  <c r="A87" i="1"/>
  <c r="A86" i="1"/>
  <c r="A85" i="1"/>
  <c r="A84" i="1"/>
  <c r="A83" i="1"/>
  <c r="A82" i="1"/>
  <c r="A81" i="1"/>
  <c r="A80" i="1"/>
  <c r="A79" i="1"/>
  <c r="A78" i="1"/>
  <c r="A77" i="1"/>
  <c r="A76" i="1"/>
  <c r="A75" i="1"/>
  <c r="A73" i="1"/>
  <c r="A72" i="1"/>
  <c r="A71" i="1"/>
  <c r="A70" i="1"/>
  <c r="A69" i="1"/>
  <c r="A68" i="1"/>
  <c r="A67" i="1"/>
  <c r="A66" i="1"/>
  <c r="A65" i="1"/>
  <c r="A64" i="1"/>
  <c r="A63" i="1"/>
  <c r="A62" i="1"/>
  <c r="A61" i="1"/>
  <c r="A60" i="1"/>
  <c r="A59" i="1"/>
  <c r="A58" i="1"/>
  <c r="A57" i="1"/>
  <c r="A55" i="1"/>
  <c r="A54" i="1"/>
  <c r="A53" i="1"/>
  <c r="A52" i="1"/>
  <c r="A51" i="1"/>
  <c r="A50" i="1"/>
  <c r="A49" i="1"/>
  <c r="A48" i="1"/>
  <c r="A45" i="1"/>
  <c r="A44" i="1"/>
  <c r="A42" i="1"/>
  <c r="A41" i="1"/>
  <c r="A40" i="1"/>
  <c r="A39" i="1"/>
  <c r="A38" i="1"/>
  <c r="A37" i="1"/>
  <c r="A36" i="1"/>
  <c r="A35" i="1"/>
  <c r="A34" i="1"/>
  <c r="A33" i="1"/>
  <c r="A32" i="1"/>
  <c r="A31" i="1"/>
  <c r="A30" i="1"/>
  <c r="A29" i="1"/>
  <c r="A28" i="1"/>
  <c r="A27" i="1"/>
  <c r="A26" i="1"/>
  <c r="A25" i="1"/>
  <c r="A24" i="1"/>
  <c r="A23" i="1"/>
  <c r="A22" i="1"/>
  <c r="A21" i="1"/>
  <c r="A20" i="1"/>
  <c r="A19" i="1"/>
  <c r="A18" i="1"/>
  <c r="A17" i="1"/>
  <c r="A16" i="1"/>
  <c r="A14" i="1"/>
  <c r="A13" i="1"/>
  <c r="A12" i="1"/>
  <c r="A11" i="1"/>
  <c r="A10" i="1"/>
  <c r="A9" i="1"/>
  <c r="A8" i="1"/>
</calcChain>
</file>

<file path=xl/sharedStrings.xml><?xml version="1.0" encoding="utf-8"?>
<sst xmlns="http://schemas.openxmlformats.org/spreadsheetml/2006/main" count="558" uniqueCount="191">
  <si>
    <t>SỞ Y TẾ THÀNH PHỐ HỒ CHÍ MINH</t>
  </si>
  <si>
    <t>BỆNH VIỆN NHÂN DÂN GIA ĐỊNH</t>
  </si>
  <si>
    <t>DANH MỤC GÓI THẦU THUỐC GENERIC 
THUỘC DỰ TOÁN MUA SẮM THUỐC BỔ SUNG NĂM 2025</t>
  </si>
  <si>
    <t>Đính kèm Thông báo số:                /TB-BVNDGĐ ngày          tháng        năm 2025</t>
  </si>
  <si>
    <t>STT</t>
  </si>
  <si>
    <t>Tên hoạt chất</t>
  </si>
  <si>
    <t>Nhóm TCKT</t>
  </si>
  <si>
    <t>Nồng độ hoặc hàm lượng</t>
  </si>
  <si>
    <t>Đường dùng</t>
  </si>
  <si>
    <t>Dạng bào chế</t>
  </si>
  <si>
    <t>Đơn vị tính</t>
  </si>
  <si>
    <t>Acid Fructose-1,6-Diphosphoric</t>
  </si>
  <si>
    <t>NHÓM 4</t>
  </si>
  <si>
    <t>3,75 g</t>
  </si>
  <si>
    <t>Tiêm</t>
  </si>
  <si>
    <t>Thuốc tiêm/thuốc tiêm truyền</t>
  </si>
  <si>
    <t>Lọ/ống/chai/túi</t>
  </si>
  <si>
    <t>Adapalen</t>
  </si>
  <si>
    <t>NHÓM 1</t>
  </si>
  <si>
    <t>0,1%; 30g</t>
  </si>
  <si>
    <t>Dùng ngoài</t>
  </si>
  <si>
    <t>Thuốc dùng ngoài</t>
  </si>
  <si>
    <t>Tuýp</t>
  </si>
  <si>
    <t>Amlodipin</t>
  </si>
  <si>
    <t>NHÓM 3</t>
  </si>
  <si>
    <t>5mg</t>
  </si>
  <si>
    <t>Uống</t>
  </si>
  <si>
    <t>Viên</t>
  </si>
  <si>
    <t>Amoxicilin</t>
  </si>
  <si>
    <t>500mg</t>
  </si>
  <si>
    <t>Amoxicilin + Acid clavulanic</t>
  </si>
  <si>
    <t>875mg + 125mg</t>
  </si>
  <si>
    <t>Atropin sulfat</t>
  </si>
  <si>
    <t>0,25mg/1ml; 1ml</t>
  </si>
  <si>
    <t>Aztreonam</t>
  </si>
  <si>
    <t>NHÓM 5</t>
  </si>
  <si>
    <t>2g</t>
  </si>
  <si>
    <t>Cafein (citrat)</t>
  </si>
  <si>
    <t>30mg</t>
  </si>
  <si>
    <t>Carbomer</t>
  </si>
  <si>
    <t>0,2%; 10g</t>
  </si>
  <si>
    <t>Nhỏ Mắt</t>
  </si>
  <si>
    <t>Thuốc tra mắt</t>
  </si>
  <si>
    <t>Cisplatin</t>
  </si>
  <si>
    <t>NHÓM 2</t>
  </si>
  <si>
    <t>50mg</t>
  </si>
  <si>
    <t>Chai/lọ/túi/ống</t>
  </si>
  <si>
    <t xml:space="preserve">Clarithromycin </t>
  </si>
  <si>
    <t>Cytidin-5monophosphat disodium + Uridin</t>
  </si>
  <si>
    <t>10mg + 2,66mg</t>
  </si>
  <si>
    <t>Dabigatran etexilate</t>
  </si>
  <si>
    <t>110mg</t>
  </si>
  <si>
    <t>Dextromethorphan HBr</t>
  </si>
  <si>
    <t>15mg</t>
  </si>
  <si>
    <t>Diazepam</t>
  </si>
  <si>
    <t>10mg</t>
  </si>
  <si>
    <t>Digoxin</t>
  </si>
  <si>
    <t>0,25mg</t>
  </si>
  <si>
    <t>Doxorubicin hydroclorid</t>
  </si>
  <si>
    <t>Chai/lọ/ống</t>
  </si>
  <si>
    <t>Drotaverin clohydrat</t>
  </si>
  <si>
    <t>40mg</t>
  </si>
  <si>
    <t>Ephedrin hydroclorid</t>
  </si>
  <si>
    <t>30mg/1ml; 1ml</t>
  </si>
  <si>
    <t>Erythropoietin alpha</t>
  </si>
  <si>
    <t>4.000UI</t>
  </si>
  <si>
    <t>Bơm Tiêm/lọ/ống</t>
  </si>
  <si>
    <t>Fentanyl</t>
  </si>
  <si>
    <t>0,1mg/2ml; 2ml</t>
  </si>
  <si>
    <t>0,5mg/10ml; 10ml</t>
  </si>
  <si>
    <t>4,2mg/miếng</t>
  </si>
  <si>
    <t>Miếng dán</t>
  </si>
  <si>
    <t>Miếng</t>
  </si>
  <si>
    <t>Furosemid</t>
  </si>
  <si>
    <t>10mg/ml x 2ml</t>
  </si>
  <si>
    <t>Tiêm/truyền</t>
  </si>
  <si>
    <t>Gemcitabin</t>
  </si>
  <si>
    <t>1g</t>
  </si>
  <si>
    <t>Globulin kháng độc tố uốn ván 1500 đvqt</t>
  </si>
  <si>
    <t>1500 đvqt</t>
  </si>
  <si>
    <t>Thuốc tiêm</t>
  </si>
  <si>
    <t>Globulin miễn dịch đặc hiệu từ ngựa có khả năng trung hòa độc tố của 0,4 mg nọc độc rắn Malayan Krait (Bungarus Candidus); 0,6mg nọc đọc rắn Cobra (Naja Kaouthia); 0,6 mg nọc độc rắn Banded Krait (Bungarus Fasciatus); 0,8mg nọc độc rắn King Cobra (Ophiophagus Hannah)</t>
  </si>
  <si>
    <t>Trong 1ml có chứa Globulin miễn dịch đặc hiệu từ ngựa có khả năng trung hòa độc tố của 0,4 mg nọc độc rắn Malayan Krait (Bungarus Candidus); 0,6mg nọc đọc rắn Cobra (Naja Kaouthia); 0,6 mg nọc độc rắn Banded Krait (Bungarus Fasciatus); 0,8mg nọc độc rắn King Cobra (Ophiophagus Hannah)</t>
  </si>
  <si>
    <t>Giải độc tố uốn ván</t>
  </si>
  <si>
    <t>Nồng độ, hàm lượng thuốc</t>
  </si>
  <si>
    <t>Liều</t>
  </si>
  <si>
    <t>Huyết thanh kháng nọc rắn lục tre</t>
  </si>
  <si>
    <t>1000 LD50</t>
  </si>
  <si>
    <t>Indomethacin</t>
  </si>
  <si>
    <t>0,1%; 5ml</t>
  </si>
  <si>
    <t>Nhỏ mắt</t>
  </si>
  <si>
    <t>Thuốc nhỏ mắt</t>
  </si>
  <si>
    <t>Insulin người tác dụng nhanh, ngắn</t>
  </si>
  <si>
    <t>100UI/ml; 10ml</t>
  </si>
  <si>
    <t>Insulin người tác dụng trung bình, trung gian</t>
  </si>
  <si>
    <t>Insulin người trộn (70/30)</t>
  </si>
  <si>
    <t>100UI/ml; 3ml</t>
  </si>
  <si>
    <t>Bút Tiêm</t>
  </si>
  <si>
    <t>Itraconazol</t>
  </si>
  <si>
    <t>100mg</t>
  </si>
  <si>
    <t>Lamotrigin</t>
  </si>
  <si>
    <t>Linezolid</t>
  </si>
  <si>
    <t>600mg/300ml</t>
  </si>
  <si>
    <t>Thuốc tiêm truyền</t>
  </si>
  <si>
    <t>Lisinopril</t>
  </si>
  <si>
    <t xml:space="preserve"> Viên </t>
  </si>
  <si>
    <t>Losartan</t>
  </si>
  <si>
    <t>25mg</t>
  </si>
  <si>
    <t>Malva purpurea + camphomonobromid + xanh methylen</t>
  </si>
  <si>
    <t>250mg + 20mg + 25mg</t>
  </si>
  <si>
    <t>Mesalazin (Mesalamin, Fisalamin)</t>
  </si>
  <si>
    <t>Metoclopramid</t>
  </si>
  <si>
    <t>Metoprolol succinat + Felodipin</t>
  </si>
  <si>
    <t>47,5mg + 5mg</t>
  </si>
  <si>
    <t>Viên giải phóng có kiểm soát</t>
  </si>
  <si>
    <t>Morphin hydroclorid hoặc  Morphin sulfat</t>
  </si>
  <si>
    <t>Mỗi liều (0,5 ml) chứa 2mcg polysaccharid phế cầu của các týp huyết thanh 1, 3, 4, 5, 6A, 7F, 9V, 14, 18C, 19A, 19F, 22F, 23F, 33F và 4mcg týp huyết thanh 6B cộng hợp với protein vận chuyển CRM197, và được hấp phụ trên chất bổ trợ muối nhôm phosphat.</t>
  </si>
  <si>
    <t>0,5ml/liều</t>
  </si>
  <si>
    <t>Mỗi liều đơn 0,5 ml: Huyết thanh tuýp 1 polysaccharid phế cầu khuẩn 2,2 mcg; Huyết thanh tuýp 3 polysaccharid phế cầu khuẩn 2,2 mcg; Huyết thanh tuýp 4 polysaccharid phế cầu khuẩn 2,2 mcg; Huyết thanh tuýp 5 polysaccharid phế cầu khuẩn 2,2 mcg; Huyết thanh tuýp 6A polysaccharid phế cầu khuẩn 2,2 mcg; Huyết thanh tuýp 6B polysaccharid phế cầu khuẩn 4,4 mcg; Huyết thanh tuýp 7F polysaccharid phế cầu khuẩn 2,2 mcg; Huyết thanh tuýp 8 polysaccharid phế cầu khuẩn 2,2 mcg; Huyết thanh tuýp 9V polysaccharid phế cầu khuẩn 2,2 mcg; Huyết thanh tuýp 10A polysaccharid phế cầu khuẩn 2,2 mcg; Huyết thanh tuýp 11A polysaccharid phế cầu khuẩn 2,2 mcg; Huyết thanh tuýp 12F polysaccharid phế cầu khuẩn 2,2 mcg; Huyết thanh tuýp 14 polysaccharid phế cầu khuẩn 2,2 mcg; Huyết thanh tuýp 15B polysaccharid phế cầu khuẩn 2,2 mcg; Huyết thanh tuýp 18C polysaccharid phế cầu khuẩn 2,2 mcg; Huyết thanh tuýp 19A polysaccharid phế cầu khuẩn 2,2 mcg; Huyết thanh tuýp 19F polysaccharid phế cầu khuẩn 2,2 mcg; Huyết thanh tuýp 22F polysaccharid phế cầu khuẩn 2,2 mcg; Huyết thanh tuýp 23F polysaccharid phế cầu khuẩn 2,2 mcg; Huyết thanh tuýp 33F polysaccharid phế cầu khuẩn 2,2 mcg; (20 cộng hợp phế cầu khuẩn - saccharid cộng hợp với CRM197)</t>
  </si>
  <si>
    <t>Naphazolin</t>
  </si>
  <si>
    <t>0,05%; 10ml</t>
  </si>
  <si>
    <t>Nhỏ Mũi</t>
  </si>
  <si>
    <t>Thuốc nhỏ mũi</t>
  </si>
  <si>
    <t>Natri carboxymethylcellulose (natri CMC)</t>
  </si>
  <si>
    <t>1%; 15ml</t>
  </si>
  <si>
    <t>Natri clorid</t>
  </si>
  <si>
    <t>0,9%; 1000ml</t>
  </si>
  <si>
    <t>Thuốc dùng ngoài (vô khuẩn)</t>
  </si>
  <si>
    <t>Chai/lọ</t>
  </si>
  <si>
    <t>0,9%; 500ml</t>
  </si>
  <si>
    <t>Natri hydrocarbonat (Natri bicarbonat)</t>
  </si>
  <si>
    <t>4,2%; 250ml</t>
  </si>
  <si>
    <t>Neostigmin metylsulfat</t>
  </si>
  <si>
    <t>0,5mg/ml; 1ml</t>
  </si>
  <si>
    <t>Nhũ dịch lipid</t>
  </si>
  <si>
    <t>20%; 250ml</t>
  </si>
  <si>
    <t>Pantoprazol</t>
  </si>
  <si>
    <t>Paracetamol</t>
  </si>
  <si>
    <t>Viên sủi</t>
  </si>
  <si>
    <t>Perindopril tert-butylamin hoặc Perindopril erbumin + Amlodipin</t>
  </si>
  <si>
    <t>4mg + 5mg</t>
  </si>
  <si>
    <t>Pethidin hydroclorid</t>
  </si>
  <si>
    <t>Pilocarpin</t>
  </si>
  <si>
    <t>2%; 15ml</t>
  </si>
  <si>
    <t>Piracetam</t>
  </si>
  <si>
    <t>12g</t>
  </si>
  <si>
    <t>Prednisolon acetat</t>
  </si>
  <si>
    <t>1%; 5ml</t>
  </si>
  <si>
    <t>Prednison</t>
  </si>
  <si>
    <t>Pyridostigmin bromid</t>
  </si>
  <si>
    <t>60mg</t>
  </si>
  <si>
    <t>Phenobarbital</t>
  </si>
  <si>
    <t>200mg</t>
  </si>
  <si>
    <t>Phytomenadion (vitamin K1) - không có cồn Benzylic dùng được cho trẻ sơ sinh</t>
  </si>
  <si>
    <t>10mg/1ml; 1ml</t>
  </si>
  <si>
    <t>Ramucirumab</t>
  </si>
  <si>
    <t>Ringer acetat</t>
  </si>
  <si>
    <t>500ml</t>
  </si>
  <si>
    <t>Saccharomyces boulardii</t>
  </si>
  <si>
    <t>2,26 x 10^9 CFU</t>
  </si>
  <si>
    <t>Bột/cốm/hạt pha uống</t>
  </si>
  <si>
    <t>Gói</t>
  </si>
  <si>
    <t>Sufentanil</t>
  </si>
  <si>
    <t>50mcg/ml; 1ml</t>
  </si>
  <si>
    <t>Suxamethonium clorid</t>
  </si>
  <si>
    <t>Tetracain hydroclorid</t>
  </si>
  <si>
    <t>0,5%; 10ml</t>
  </si>
  <si>
    <t>Timolol</t>
  </si>
  <si>
    <t>0,5%; 5ml</t>
  </si>
  <si>
    <t>Tolperison hydroclorid</t>
  </si>
  <si>
    <t>150mg</t>
  </si>
  <si>
    <t>Tramadol hydroclorid</t>
  </si>
  <si>
    <t>100mg/2ml; 2ml</t>
  </si>
  <si>
    <t>Tranexamic acid</t>
  </si>
  <si>
    <t>Travoprost + Timolol</t>
  </si>
  <si>
    <t>(40mcg + 5mg)/ml; 2,5ml</t>
  </si>
  <si>
    <t>Tremelimumab</t>
  </si>
  <si>
    <t>300mg/15ml</t>
  </si>
  <si>
    <t>Vắc xin phòng Thương hàn</t>
  </si>
  <si>
    <t>25mcg/0,5ml/ liều</t>
  </si>
  <si>
    <t>Vắc xin phối hợp phòng 6 bệnh: Bạch hầu - Ho gà - Uốn ván - Bại liệt - Hib và Viêm gan B</t>
  </si>
  <si>
    <t>Thuốc tiêm đóng sẵn trong dụng cụ tiêm</t>
  </si>
  <si>
    <t>Vi rút cúm, tách ra từ các hạt virion, bất hoạt</t>
  </si>
  <si>
    <t>15mcg HA/chủng/0,5ml/liều</t>
  </si>
  <si>
    <t>Vitamin C</t>
  </si>
  <si>
    <t>Vitamin E</t>
  </si>
  <si>
    <t>400UI</t>
  </si>
  <si>
    <t>Insulin trộn (25/75)</t>
  </si>
  <si>
    <t>300U/3ml</t>
  </si>
  <si>
    <t>Thuốc tiêm/Thuốc tiêm truyền</t>
  </si>
  <si>
    <t>Số lượng dự kiến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</si>
</sst>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indexed="8"/>
      <name val="Arial"/>
      <family val="2"/>
    </font>
    <font>
      <b/>
      <sz val="11"/>
      <name val="Times New Roman"/>
      <family val="1"/>
    </font>
    <font>
      <sz val="11"/>
      <name val="Calibri"/>
      <family val="2"/>
      <scheme val="minor"/>
    </font>
    <font>
      <b/>
      <sz val="13"/>
      <color theme="1"/>
      <name val="Times New Roman"/>
      <family val="1"/>
    </font>
    <font>
      <i/>
      <sz val="12"/>
      <color theme="1"/>
      <name val="Times New Roman"/>
      <family val="1"/>
    </font>
    <font>
      <sz val="10"/>
      <name val="Arial"/>
      <family val="2"/>
    </font>
    <font>
      <b/>
      <sz val="10"/>
      <name val="Times New Roman"/>
      <family val="1"/>
    </font>
    <font>
      <sz val="10"/>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alignment vertical="top"/>
    </xf>
    <xf numFmtId="0" fontId="6" fillId="0" borderId="0"/>
  </cellStyleXfs>
  <cellXfs count="26">
    <xf numFmtId="0" fontId="0" fillId="0" borderId="0" xfId="0"/>
    <xf numFmtId="0" fontId="2" fillId="0" borderId="0" xfId="1"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vertical="center"/>
    </xf>
    <xf numFmtId="0" fontId="7"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0" fontId="0" fillId="0" borderId="0" xfId="0" applyFill="1"/>
    <xf numFmtId="0" fontId="8" fillId="0" borderId="1" xfId="2"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8" fillId="0" borderId="1" xfId="2" applyNumberFormat="1" applyFont="1" applyFill="1" applyBorder="1" applyAlignment="1">
      <alignment horizontal="right" vertical="center" wrapText="1"/>
    </xf>
    <xf numFmtId="0" fontId="6" fillId="0" borderId="0" xfId="2"/>
    <xf numFmtId="0" fontId="6" fillId="0" borderId="0" xfId="2" applyAlignment="1">
      <alignment horizontal="left" vertical="center" wrapText="1"/>
    </xf>
    <xf numFmtId="0" fontId="6" fillId="0" borderId="0" xfId="2" applyAlignment="1">
      <alignment horizontal="center" wrapText="1"/>
    </xf>
    <xf numFmtId="0" fontId="6" fillId="0" borderId="0" xfId="2" applyAlignment="1">
      <alignment wrapText="1"/>
    </xf>
    <xf numFmtId="2" fontId="6" fillId="0" borderId="0" xfId="2" applyNumberFormat="1"/>
    <xf numFmtId="0" fontId="8" fillId="0" borderId="1" xfId="0" applyFont="1" applyFill="1" applyBorder="1" applyAlignment="1">
      <alignment horizontal="left" vertical="center" wrapText="1"/>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5" fillId="0" borderId="0" xfId="0" applyFont="1" applyAlignment="1">
      <alignment horizontal="center" vertical="center"/>
    </xf>
    <xf numFmtId="2" fontId="5" fillId="0" borderId="0" xfId="0" applyNumberFormat="1" applyFont="1" applyAlignment="1">
      <alignment horizontal="center" vertical="center"/>
    </xf>
  </cellXfs>
  <cellStyles count="3">
    <cellStyle name="Normal" xfId="0" builtinId="0"/>
    <cellStyle name="Normal 3"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tabSelected="1" zoomScale="85" zoomScaleNormal="85" workbookViewId="0">
      <selection activeCell="D16" sqref="D16"/>
    </sheetView>
  </sheetViews>
  <sheetFormatPr defaultRowHeight="14.4" x14ac:dyDescent="0.3"/>
  <cols>
    <col min="1" max="1" width="5" style="16" customWidth="1"/>
    <col min="2" max="2" width="36.6640625" style="17" customWidth="1"/>
    <col min="3" max="3" width="9.77734375" style="17" customWidth="1"/>
    <col min="4" max="4" width="17.21875" style="18" customWidth="1"/>
    <col min="5" max="5" width="10" style="16" customWidth="1"/>
    <col min="6" max="6" width="13.109375" style="19" customWidth="1"/>
    <col min="7" max="7" width="12.77734375" style="19" customWidth="1"/>
    <col min="8" max="8" width="10.77734375" style="20" customWidth="1"/>
  </cols>
  <sheetData>
    <row r="1" spans="1:8" x14ac:dyDescent="0.3">
      <c r="A1" s="1" t="s">
        <v>0</v>
      </c>
      <c r="B1" s="2"/>
      <c r="C1" s="2"/>
      <c r="D1" s="3"/>
      <c r="E1" s="4"/>
      <c r="F1" s="4"/>
      <c r="G1" s="4"/>
      <c r="H1" s="5"/>
    </row>
    <row r="2" spans="1:8" x14ac:dyDescent="0.3">
      <c r="A2" s="1" t="s">
        <v>1</v>
      </c>
      <c r="B2" s="2"/>
      <c r="C2" s="2"/>
      <c r="D2" s="3"/>
      <c r="E2" s="4"/>
      <c r="F2" s="4"/>
      <c r="G2" s="4"/>
      <c r="H2" s="5"/>
    </row>
    <row r="3" spans="1:8" x14ac:dyDescent="0.3">
      <c r="A3" s="6"/>
      <c r="B3" s="2"/>
      <c r="C3" s="2"/>
      <c r="D3" s="3"/>
      <c r="E3" s="4"/>
      <c r="F3" s="4"/>
      <c r="G3" s="4"/>
      <c r="H3" s="5"/>
    </row>
    <row r="4" spans="1:8" ht="33" customHeight="1" x14ac:dyDescent="0.3">
      <c r="A4" s="22" t="s">
        <v>2</v>
      </c>
      <c r="B4" s="22"/>
      <c r="C4" s="22"/>
      <c r="D4" s="22"/>
      <c r="E4" s="22"/>
      <c r="F4" s="22"/>
      <c r="G4" s="22"/>
      <c r="H4" s="23"/>
    </row>
    <row r="5" spans="1:8" ht="15.6" x14ac:dyDescent="0.3">
      <c r="A5" s="24" t="s">
        <v>3</v>
      </c>
      <c r="B5" s="24"/>
      <c r="C5" s="24"/>
      <c r="D5" s="24"/>
      <c r="E5" s="24"/>
      <c r="F5" s="24"/>
      <c r="G5" s="24"/>
      <c r="H5" s="25"/>
    </row>
    <row r="7" spans="1:8" s="10" customFormat="1" ht="26.4" x14ac:dyDescent="0.3">
      <c r="A7" s="7" t="s">
        <v>4</v>
      </c>
      <c r="B7" s="8" t="s">
        <v>5</v>
      </c>
      <c r="C7" s="7" t="s">
        <v>6</v>
      </c>
      <c r="D7" s="7" t="s">
        <v>7</v>
      </c>
      <c r="E7" s="7" t="s">
        <v>8</v>
      </c>
      <c r="F7" s="7" t="s">
        <v>9</v>
      </c>
      <c r="G7" s="7" t="s">
        <v>10</v>
      </c>
      <c r="H7" s="9" t="s">
        <v>190</v>
      </c>
    </row>
    <row r="8" spans="1:8" ht="39.6" x14ac:dyDescent="0.3">
      <c r="A8" s="11">
        <f>SUBTOTAL(103,$B$8:B8)</f>
        <v>1</v>
      </c>
      <c r="B8" s="12" t="s">
        <v>11</v>
      </c>
      <c r="C8" s="13" t="s">
        <v>12</v>
      </c>
      <c r="D8" s="14" t="s">
        <v>13</v>
      </c>
      <c r="E8" s="13" t="s">
        <v>14</v>
      </c>
      <c r="F8" s="14" t="s">
        <v>15</v>
      </c>
      <c r="G8" s="14" t="s">
        <v>16</v>
      </c>
      <c r="H8" s="15">
        <v>1100</v>
      </c>
    </row>
    <row r="9" spans="1:8" ht="26.4" x14ac:dyDescent="0.3">
      <c r="A9" s="11">
        <f>SUBTOTAL(103,$B$8:B9)</f>
        <v>2</v>
      </c>
      <c r="B9" s="12" t="s">
        <v>17</v>
      </c>
      <c r="C9" s="13" t="s">
        <v>18</v>
      </c>
      <c r="D9" s="14" t="s">
        <v>19</v>
      </c>
      <c r="E9" s="13" t="s">
        <v>20</v>
      </c>
      <c r="F9" s="14" t="s">
        <v>21</v>
      </c>
      <c r="G9" s="14" t="s">
        <v>22</v>
      </c>
      <c r="H9" s="15">
        <v>1500</v>
      </c>
    </row>
    <row r="10" spans="1:8" x14ac:dyDescent="0.3">
      <c r="A10" s="11">
        <f>SUBTOTAL(103,$B$8:B10)</f>
        <v>3</v>
      </c>
      <c r="B10" s="12" t="s">
        <v>23</v>
      </c>
      <c r="C10" s="13" t="s">
        <v>24</v>
      </c>
      <c r="D10" s="14" t="s">
        <v>25</v>
      </c>
      <c r="E10" s="13" t="s">
        <v>26</v>
      </c>
      <c r="F10" s="14" t="s">
        <v>27</v>
      </c>
      <c r="G10" s="14" t="s">
        <v>27</v>
      </c>
      <c r="H10" s="15">
        <v>2500000</v>
      </c>
    </row>
    <row r="11" spans="1:8" x14ac:dyDescent="0.3">
      <c r="A11" s="11">
        <f>SUBTOTAL(103,$B$8:B11)</f>
        <v>4</v>
      </c>
      <c r="B11" s="12" t="s">
        <v>28</v>
      </c>
      <c r="C11" s="13" t="s">
        <v>24</v>
      </c>
      <c r="D11" s="14" t="s">
        <v>29</v>
      </c>
      <c r="E11" s="13" t="s">
        <v>26</v>
      </c>
      <c r="F11" s="14" t="s">
        <v>27</v>
      </c>
      <c r="G11" s="14" t="s">
        <v>27</v>
      </c>
      <c r="H11" s="15">
        <v>20000</v>
      </c>
    </row>
    <row r="12" spans="1:8" x14ac:dyDescent="0.3">
      <c r="A12" s="11">
        <f>SUBTOTAL(103,$B$8:B12)</f>
        <v>5</v>
      </c>
      <c r="B12" s="12" t="s">
        <v>30</v>
      </c>
      <c r="C12" s="13" t="s">
        <v>24</v>
      </c>
      <c r="D12" s="14" t="s">
        <v>31</v>
      </c>
      <c r="E12" s="13" t="s">
        <v>26</v>
      </c>
      <c r="F12" s="14" t="s">
        <v>27</v>
      </c>
      <c r="G12" s="14" t="s">
        <v>27</v>
      </c>
      <c r="H12" s="15">
        <v>510000</v>
      </c>
    </row>
    <row r="13" spans="1:8" ht="39.6" x14ac:dyDescent="0.3">
      <c r="A13" s="11">
        <f>SUBTOTAL(103,$B$8:B13)</f>
        <v>6</v>
      </c>
      <c r="B13" s="12" t="s">
        <v>32</v>
      </c>
      <c r="C13" s="13" t="s">
        <v>12</v>
      </c>
      <c r="D13" s="14" t="s">
        <v>33</v>
      </c>
      <c r="E13" s="13" t="s">
        <v>14</v>
      </c>
      <c r="F13" s="14" t="s">
        <v>15</v>
      </c>
      <c r="G13" s="14" t="s">
        <v>16</v>
      </c>
      <c r="H13" s="15">
        <v>24000</v>
      </c>
    </row>
    <row r="14" spans="1:8" ht="39.6" x14ac:dyDescent="0.3">
      <c r="A14" s="11">
        <f>SUBTOTAL(103,$B$8:B14)</f>
        <v>7</v>
      </c>
      <c r="B14" s="12" t="s">
        <v>34</v>
      </c>
      <c r="C14" s="13" t="s">
        <v>35</v>
      </c>
      <c r="D14" s="14" t="s">
        <v>36</v>
      </c>
      <c r="E14" s="13" t="s">
        <v>14</v>
      </c>
      <c r="F14" s="14" t="s">
        <v>15</v>
      </c>
      <c r="G14" s="14" t="s">
        <v>16</v>
      </c>
      <c r="H14" s="15">
        <v>2000</v>
      </c>
    </row>
    <row r="15" spans="1:8" ht="39.6" x14ac:dyDescent="0.3">
      <c r="A15" s="11">
        <f>SUBTOTAL(103,$B$8:B15)</f>
        <v>8</v>
      </c>
      <c r="B15" s="12" t="s">
        <v>34</v>
      </c>
      <c r="C15" s="13" t="s">
        <v>35</v>
      </c>
      <c r="D15" s="14" t="s">
        <v>77</v>
      </c>
      <c r="E15" s="14" t="s">
        <v>14</v>
      </c>
      <c r="F15" s="14" t="s">
        <v>15</v>
      </c>
      <c r="G15" s="14" t="s">
        <v>16</v>
      </c>
      <c r="H15" s="15">
        <v>100</v>
      </c>
    </row>
    <row r="16" spans="1:8" ht="39.6" x14ac:dyDescent="0.3">
      <c r="A16" s="11">
        <f>SUBTOTAL(103,$B$8:B16)</f>
        <v>9</v>
      </c>
      <c r="B16" s="12" t="s">
        <v>37</v>
      </c>
      <c r="C16" s="13" t="s">
        <v>12</v>
      </c>
      <c r="D16" s="14" t="s">
        <v>38</v>
      </c>
      <c r="E16" s="13" t="s">
        <v>14</v>
      </c>
      <c r="F16" s="14" t="s">
        <v>15</v>
      </c>
      <c r="G16" s="14" t="s">
        <v>16</v>
      </c>
      <c r="H16" s="15">
        <v>600</v>
      </c>
    </row>
    <row r="17" spans="1:8" x14ac:dyDescent="0.3">
      <c r="A17" s="11">
        <f>SUBTOTAL(103,$B$8:B17)</f>
        <v>10</v>
      </c>
      <c r="B17" s="12" t="s">
        <v>39</v>
      </c>
      <c r="C17" s="13" t="s">
        <v>18</v>
      </c>
      <c r="D17" s="14" t="s">
        <v>40</v>
      </c>
      <c r="E17" s="13" t="s">
        <v>41</v>
      </c>
      <c r="F17" s="14" t="s">
        <v>42</v>
      </c>
      <c r="G17" s="14" t="s">
        <v>22</v>
      </c>
      <c r="H17" s="15">
        <v>500</v>
      </c>
    </row>
    <row r="18" spans="1:8" ht="39.6" x14ac:dyDescent="0.3">
      <c r="A18" s="11">
        <f>SUBTOTAL(103,$B$8:B18)</f>
        <v>11</v>
      </c>
      <c r="B18" s="12" t="s">
        <v>43</v>
      </c>
      <c r="C18" s="13" t="s">
        <v>44</v>
      </c>
      <c r="D18" s="14" t="s">
        <v>45</v>
      </c>
      <c r="E18" s="13" t="s">
        <v>14</v>
      </c>
      <c r="F18" s="14" t="s">
        <v>15</v>
      </c>
      <c r="G18" s="14" t="s">
        <v>46</v>
      </c>
      <c r="H18" s="15">
        <v>400</v>
      </c>
    </row>
    <row r="19" spans="1:8" x14ac:dyDescent="0.3">
      <c r="A19" s="11">
        <f>SUBTOTAL(103,$B$8:B19)</f>
        <v>12</v>
      </c>
      <c r="B19" s="12" t="s">
        <v>47</v>
      </c>
      <c r="C19" s="13" t="s">
        <v>24</v>
      </c>
      <c r="D19" s="14" t="s">
        <v>29</v>
      </c>
      <c r="E19" s="13" t="s">
        <v>26</v>
      </c>
      <c r="F19" s="14" t="s">
        <v>27</v>
      </c>
      <c r="G19" s="14" t="s">
        <v>27</v>
      </c>
      <c r="H19" s="15">
        <v>20000</v>
      </c>
    </row>
    <row r="20" spans="1:8" ht="39.6" x14ac:dyDescent="0.3">
      <c r="A20" s="11">
        <f>SUBTOTAL(103,$B$8:B20)</f>
        <v>13</v>
      </c>
      <c r="B20" s="12" t="s">
        <v>48</v>
      </c>
      <c r="C20" s="13" t="s">
        <v>18</v>
      </c>
      <c r="D20" s="14" t="s">
        <v>49</v>
      </c>
      <c r="E20" s="13" t="s">
        <v>14</v>
      </c>
      <c r="F20" s="14" t="s">
        <v>15</v>
      </c>
      <c r="G20" s="14" t="s">
        <v>16</v>
      </c>
      <c r="H20" s="15">
        <v>2300</v>
      </c>
    </row>
    <row r="21" spans="1:8" x14ac:dyDescent="0.3">
      <c r="A21" s="11">
        <f>SUBTOTAL(103,$B$8:B21)</f>
        <v>14</v>
      </c>
      <c r="B21" s="12" t="s">
        <v>50</v>
      </c>
      <c r="C21" s="13" t="s">
        <v>44</v>
      </c>
      <c r="D21" s="14" t="s">
        <v>51</v>
      </c>
      <c r="E21" s="13" t="s">
        <v>26</v>
      </c>
      <c r="F21" s="14" t="s">
        <v>27</v>
      </c>
      <c r="G21" s="14" t="s">
        <v>27</v>
      </c>
      <c r="H21" s="15">
        <v>60000</v>
      </c>
    </row>
    <row r="22" spans="1:8" x14ac:dyDescent="0.3">
      <c r="A22" s="11">
        <f>SUBTOTAL(103,$B$8:B22)</f>
        <v>15</v>
      </c>
      <c r="B22" s="12" t="s">
        <v>52</v>
      </c>
      <c r="C22" s="13" t="s">
        <v>12</v>
      </c>
      <c r="D22" s="14" t="s">
        <v>53</v>
      </c>
      <c r="E22" s="13" t="s">
        <v>26</v>
      </c>
      <c r="F22" s="14" t="s">
        <v>27</v>
      </c>
      <c r="G22" s="14" t="s">
        <v>27</v>
      </c>
      <c r="H22" s="15">
        <v>10000</v>
      </c>
    </row>
    <row r="23" spans="1:8" ht="25.2" customHeight="1" x14ac:dyDescent="0.3">
      <c r="A23" s="11">
        <f>SUBTOTAL(103,$B$8:B23)</f>
        <v>16</v>
      </c>
      <c r="B23" s="12" t="s">
        <v>54</v>
      </c>
      <c r="C23" s="13" t="s">
        <v>18</v>
      </c>
      <c r="D23" s="14" t="s">
        <v>55</v>
      </c>
      <c r="E23" s="13" t="s">
        <v>14</v>
      </c>
      <c r="F23" s="14" t="s">
        <v>15</v>
      </c>
      <c r="G23" s="14" t="s">
        <v>16</v>
      </c>
      <c r="H23" s="15">
        <v>1200</v>
      </c>
    </row>
    <row r="24" spans="1:8" x14ac:dyDescent="0.3">
      <c r="A24" s="11">
        <f>SUBTOTAL(103,$B$8:B24)</f>
        <v>17</v>
      </c>
      <c r="B24" s="12" t="s">
        <v>56</v>
      </c>
      <c r="C24" s="13" t="s">
        <v>12</v>
      </c>
      <c r="D24" s="14" t="s">
        <v>57</v>
      </c>
      <c r="E24" s="13" t="s">
        <v>26</v>
      </c>
      <c r="F24" s="14" t="s">
        <v>27</v>
      </c>
      <c r="G24" s="14" t="s">
        <v>27</v>
      </c>
      <c r="H24" s="15">
        <v>11000</v>
      </c>
    </row>
    <row r="25" spans="1:8" ht="39.6" x14ac:dyDescent="0.3">
      <c r="A25" s="11">
        <f>SUBTOTAL(103,$B$8:B25)</f>
        <v>18</v>
      </c>
      <c r="B25" s="12" t="s">
        <v>58</v>
      </c>
      <c r="C25" s="13" t="s">
        <v>18</v>
      </c>
      <c r="D25" s="14" t="s">
        <v>55</v>
      </c>
      <c r="E25" s="13" t="s">
        <v>14</v>
      </c>
      <c r="F25" s="14" t="s">
        <v>15</v>
      </c>
      <c r="G25" s="14" t="s">
        <v>59</v>
      </c>
      <c r="H25" s="15">
        <v>200</v>
      </c>
    </row>
    <row r="26" spans="1:8" ht="39.6" x14ac:dyDescent="0.3">
      <c r="A26" s="11">
        <f>SUBTOTAL(103,$B$8:B26)</f>
        <v>19</v>
      </c>
      <c r="B26" s="12" t="s">
        <v>60</v>
      </c>
      <c r="C26" s="13" t="s">
        <v>12</v>
      </c>
      <c r="D26" s="14" t="s">
        <v>61</v>
      </c>
      <c r="E26" s="13" t="s">
        <v>14</v>
      </c>
      <c r="F26" s="14" t="s">
        <v>15</v>
      </c>
      <c r="G26" s="14" t="s">
        <v>16</v>
      </c>
      <c r="H26" s="15">
        <v>2700</v>
      </c>
    </row>
    <row r="27" spans="1:8" ht="39.6" x14ac:dyDescent="0.3">
      <c r="A27" s="11">
        <f>SUBTOTAL(103,$B$8:B27)</f>
        <v>20</v>
      </c>
      <c r="B27" s="12" t="s">
        <v>62</v>
      </c>
      <c r="C27" s="13" t="s">
        <v>18</v>
      </c>
      <c r="D27" s="14" t="s">
        <v>63</v>
      </c>
      <c r="E27" s="13" t="s">
        <v>14</v>
      </c>
      <c r="F27" s="14" t="s">
        <v>15</v>
      </c>
      <c r="G27" s="14" t="s">
        <v>16</v>
      </c>
      <c r="H27" s="15">
        <v>2500</v>
      </c>
    </row>
    <row r="28" spans="1:8" ht="39.6" x14ac:dyDescent="0.3">
      <c r="A28" s="11">
        <f>SUBTOTAL(103,$B$8:B28)</f>
        <v>21</v>
      </c>
      <c r="B28" s="12" t="s">
        <v>64</v>
      </c>
      <c r="C28" s="13" t="s">
        <v>12</v>
      </c>
      <c r="D28" s="14" t="s">
        <v>65</v>
      </c>
      <c r="E28" s="13" t="s">
        <v>14</v>
      </c>
      <c r="F28" s="14" t="s">
        <v>15</v>
      </c>
      <c r="G28" s="14" t="s">
        <v>66</v>
      </c>
      <c r="H28" s="15">
        <v>15000</v>
      </c>
    </row>
    <row r="29" spans="1:8" ht="39.6" x14ac:dyDescent="0.3">
      <c r="A29" s="11">
        <f>SUBTOTAL(103,$B$8:B29)</f>
        <v>22</v>
      </c>
      <c r="B29" s="12" t="s">
        <v>67</v>
      </c>
      <c r="C29" s="13" t="s">
        <v>18</v>
      </c>
      <c r="D29" s="14" t="s">
        <v>68</v>
      </c>
      <c r="E29" s="13" t="s">
        <v>14</v>
      </c>
      <c r="F29" s="14" t="s">
        <v>15</v>
      </c>
      <c r="G29" s="14" t="s">
        <v>16</v>
      </c>
      <c r="H29" s="15">
        <v>34000</v>
      </c>
    </row>
    <row r="30" spans="1:8" ht="39.6" x14ac:dyDescent="0.3">
      <c r="A30" s="11">
        <f>SUBTOTAL(103,$B$8:B30)</f>
        <v>23</v>
      </c>
      <c r="B30" s="12" t="s">
        <v>67</v>
      </c>
      <c r="C30" s="13" t="s">
        <v>35</v>
      </c>
      <c r="D30" s="14" t="s">
        <v>68</v>
      </c>
      <c r="E30" s="13" t="s">
        <v>14</v>
      </c>
      <c r="F30" s="14" t="s">
        <v>15</v>
      </c>
      <c r="G30" s="14" t="s">
        <v>16</v>
      </c>
      <c r="H30" s="15">
        <v>2000</v>
      </c>
    </row>
    <row r="31" spans="1:8" ht="39.6" x14ac:dyDescent="0.3">
      <c r="A31" s="11">
        <f>SUBTOTAL(103,$B$8:B31)</f>
        <v>24</v>
      </c>
      <c r="B31" s="12" t="s">
        <v>67</v>
      </c>
      <c r="C31" s="13" t="s">
        <v>18</v>
      </c>
      <c r="D31" s="14" t="s">
        <v>69</v>
      </c>
      <c r="E31" s="13" t="s">
        <v>14</v>
      </c>
      <c r="F31" s="14" t="s">
        <v>15</v>
      </c>
      <c r="G31" s="14" t="s">
        <v>16</v>
      </c>
      <c r="H31" s="15">
        <v>12500</v>
      </c>
    </row>
    <row r="32" spans="1:8" ht="39.6" x14ac:dyDescent="0.3">
      <c r="A32" s="11">
        <f>SUBTOTAL(103,$B$8:B32)</f>
        <v>25</v>
      </c>
      <c r="B32" s="12" t="s">
        <v>67</v>
      </c>
      <c r="C32" s="13" t="s">
        <v>35</v>
      </c>
      <c r="D32" s="14" t="s">
        <v>69</v>
      </c>
      <c r="E32" s="13" t="s">
        <v>14</v>
      </c>
      <c r="F32" s="14" t="s">
        <v>15</v>
      </c>
      <c r="G32" s="14" t="s">
        <v>16</v>
      </c>
      <c r="H32" s="15">
        <v>1500</v>
      </c>
    </row>
    <row r="33" spans="1:8" x14ac:dyDescent="0.3">
      <c r="A33" s="11">
        <f>SUBTOTAL(103,$B$8:B33)</f>
        <v>26</v>
      </c>
      <c r="B33" s="12" t="s">
        <v>67</v>
      </c>
      <c r="C33" s="13" t="s">
        <v>18</v>
      </c>
      <c r="D33" s="14" t="s">
        <v>70</v>
      </c>
      <c r="E33" s="13" t="s">
        <v>20</v>
      </c>
      <c r="F33" s="14" t="s">
        <v>71</v>
      </c>
      <c r="G33" s="14" t="s">
        <v>72</v>
      </c>
      <c r="H33" s="15">
        <v>300</v>
      </c>
    </row>
    <row r="34" spans="1:8" ht="39.6" x14ac:dyDescent="0.3">
      <c r="A34" s="11">
        <f>SUBTOTAL(103,$B$8:B34)</f>
        <v>27</v>
      </c>
      <c r="B34" s="12" t="s">
        <v>73</v>
      </c>
      <c r="C34" s="13" t="s">
        <v>18</v>
      </c>
      <c r="D34" s="14" t="s">
        <v>74</v>
      </c>
      <c r="E34" s="13" t="s">
        <v>75</v>
      </c>
      <c r="F34" s="14" t="s">
        <v>15</v>
      </c>
      <c r="G34" s="14" t="s">
        <v>59</v>
      </c>
      <c r="H34" s="15">
        <v>15000</v>
      </c>
    </row>
    <row r="35" spans="1:8" ht="39.6" x14ac:dyDescent="0.3">
      <c r="A35" s="11">
        <f>SUBTOTAL(103,$B$8:B35)</f>
        <v>28</v>
      </c>
      <c r="B35" s="12" t="s">
        <v>76</v>
      </c>
      <c r="C35" s="13" t="s">
        <v>18</v>
      </c>
      <c r="D35" s="14" t="s">
        <v>77</v>
      </c>
      <c r="E35" s="13" t="s">
        <v>14</v>
      </c>
      <c r="F35" s="14" t="s">
        <v>15</v>
      </c>
      <c r="G35" s="14" t="s">
        <v>59</v>
      </c>
      <c r="H35" s="15">
        <v>350</v>
      </c>
    </row>
    <row r="36" spans="1:8" x14ac:dyDescent="0.3">
      <c r="A36" s="11">
        <f>SUBTOTAL(103,$B$8:B36)</f>
        <v>29</v>
      </c>
      <c r="B36" s="12" t="s">
        <v>78</v>
      </c>
      <c r="C36" s="13" t="s">
        <v>12</v>
      </c>
      <c r="D36" s="14" t="s">
        <v>79</v>
      </c>
      <c r="E36" s="13" t="s">
        <v>14</v>
      </c>
      <c r="F36" s="14" t="s">
        <v>80</v>
      </c>
      <c r="G36" s="14" t="s">
        <v>16</v>
      </c>
      <c r="H36" s="15">
        <v>9000</v>
      </c>
    </row>
    <row r="37" spans="1:8" ht="238.2" customHeight="1" x14ac:dyDescent="0.3">
      <c r="A37" s="11">
        <f>SUBTOTAL(103,$B$8:B37)</f>
        <v>30</v>
      </c>
      <c r="B37" s="12" t="s">
        <v>81</v>
      </c>
      <c r="C37" s="13" t="s">
        <v>35</v>
      </c>
      <c r="D37" s="14" t="s">
        <v>82</v>
      </c>
      <c r="E37" s="13" t="s">
        <v>14</v>
      </c>
      <c r="F37" s="14" t="s">
        <v>15</v>
      </c>
      <c r="G37" s="14" t="s">
        <v>59</v>
      </c>
      <c r="H37" s="15">
        <v>36</v>
      </c>
    </row>
    <row r="38" spans="1:8" ht="39.6" x14ac:dyDescent="0.3">
      <c r="A38" s="11">
        <f>SUBTOTAL(103,$B$8:B38)</f>
        <v>31</v>
      </c>
      <c r="B38" s="12" t="s">
        <v>83</v>
      </c>
      <c r="C38" s="13" t="s">
        <v>12</v>
      </c>
      <c r="D38" s="14" t="s">
        <v>84</v>
      </c>
      <c r="E38" s="13" t="s">
        <v>14</v>
      </c>
      <c r="F38" s="14" t="s">
        <v>15</v>
      </c>
      <c r="G38" s="14" t="s">
        <v>85</v>
      </c>
      <c r="H38" s="15">
        <v>3000</v>
      </c>
    </row>
    <row r="39" spans="1:8" ht="39.6" x14ac:dyDescent="0.3">
      <c r="A39" s="11">
        <f>SUBTOTAL(103,$B$8:B39)</f>
        <v>32</v>
      </c>
      <c r="B39" s="12" t="s">
        <v>86</v>
      </c>
      <c r="C39" s="13" t="s">
        <v>12</v>
      </c>
      <c r="D39" s="14" t="s">
        <v>87</v>
      </c>
      <c r="E39" s="13" t="s">
        <v>14</v>
      </c>
      <c r="F39" s="14" t="s">
        <v>15</v>
      </c>
      <c r="G39" s="14" t="s">
        <v>16</v>
      </c>
      <c r="H39" s="15">
        <v>36</v>
      </c>
    </row>
    <row r="40" spans="1:8" ht="45" customHeight="1" x14ac:dyDescent="0.3">
      <c r="A40" s="11">
        <f>SUBTOTAL(103,$B$8:B40)</f>
        <v>33</v>
      </c>
      <c r="B40" s="12" t="s">
        <v>88</v>
      </c>
      <c r="C40" s="13" t="s">
        <v>18</v>
      </c>
      <c r="D40" s="14" t="s">
        <v>89</v>
      </c>
      <c r="E40" s="13" t="s">
        <v>90</v>
      </c>
      <c r="F40" s="14" t="s">
        <v>91</v>
      </c>
      <c r="G40" s="14" t="s">
        <v>59</v>
      </c>
      <c r="H40" s="15">
        <v>2400</v>
      </c>
    </row>
    <row r="41" spans="1:8" ht="41.4" customHeight="1" x14ac:dyDescent="0.3">
      <c r="A41" s="11">
        <f>SUBTOTAL(103,$B$8:B41)</f>
        <v>34</v>
      </c>
      <c r="B41" s="12" t="s">
        <v>92</v>
      </c>
      <c r="C41" s="13" t="s">
        <v>18</v>
      </c>
      <c r="D41" s="14" t="s">
        <v>93</v>
      </c>
      <c r="E41" s="13" t="s">
        <v>14</v>
      </c>
      <c r="F41" s="14" t="s">
        <v>15</v>
      </c>
      <c r="G41" s="14" t="s">
        <v>46</v>
      </c>
      <c r="H41" s="15">
        <v>1100</v>
      </c>
    </row>
    <row r="42" spans="1:8" ht="42.6" customHeight="1" x14ac:dyDescent="0.3">
      <c r="A42" s="11">
        <f>SUBTOTAL(103,$B$8:B42)</f>
        <v>35</v>
      </c>
      <c r="B42" s="12" t="s">
        <v>94</v>
      </c>
      <c r="C42" s="13" t="s">
        <v>18</v>
      </c>
      <c r="D42" s="14" t="s">
        <v>93</v>
      </c>
      <c r="E42" s="13" t="s">
        <v>14</v>
      </c>
      <c r="F42" s="14" t="s">
        <v>15</v>
      </c>
      <c r="G42" s="14" t="s">
        <v>46</v>
      </c>
      <c r="H42" s="15">
        <v>2800</v>
      </c>
    </row>
    <row r="43" spans="1:8" ht="47.4" customHeight="1" x14ac:dyDescent="0.3">
      <c r="A43" s="11">
        <f>SUBTOTAL(103,$B$8:B43)</f>
        <v>36</v>
      </c>
      <c r="B43" s="12" t="s">
        <v>94</v>
      </c>
      <c r="C43" s="13" t="s">
        <v>44</v>
      </c>
      <c r="D43" s="14" t="s">
        <v>93</v>
      </c>
      <c r="E43" s="14" t="s">
        <v>14</v>
      </c>
      <c r="F43" s="14" t="s">
        <v>15</v>
      </c>
      <c r="G43" s="14" t="s">
        <v>46</v>
      </c>
      <c r="H43" s="15">
        <v>500</v>
      </c>
    </row>
    <row r="44" spans="1:8" ht="39.6" x14ac:dyDescent="0.3">
      <c r="A44" s="11">
        <f>SUBTOTAL(103,$B$8:B44)</f>
        <v>37</v>
      </c>
      <c r="B44" s="12" t="s">
        <v>95</v>
      </c>
      <c r="C44" s="13" t="s">
        <v>18</v>
      </c>
      <c r="D44" s="14" t="s">
        <v>93</v>
      </c>
      <c r="E44" s="13" t="s">
        <v>14</v>
      </c>
      <c r="F44" s="14" t="s">
        <v>15</v>
      </c>
      <c r="G44" s="14" t="s">
        <v>46</v>
      </c>
      <c r="H44" s="15">
        <v>31000</v>
      </c>
    </row>
    <row r="45" spans="1:8" ht="39.6" x14ac:dyDescent="0.3">
      <c r="A45" s="11">
        <f>SUBTOTAL(103,$B$8:B45)</f>
        <v>38</v>
      </c>
      <c r="B45" s="12" t="s">
        <v>95</v>
      </c>
      <c r="C45" s="13" t="s">
        <v>18</v>
      </c>
      <c r="D45" s="14" t="s">
        <v>96</v>
      </c>
      <c r="E45" s="13" t="s">
        <v>14</v>
      </c>
      <c r="F45" s="14" t="s">
        <v>15</v>
      </c>
      <c r="G45" s="14" t="s">
        <v>97</v>
      </c>
      <c r="H45" s="15">
        <v>20000</v>
      </c>
    </row>
    <row r="46" spans="1:8" ht="39.6" x14ac:dyDescent="0.3">
      <c r="A46" s="11">
        <f>SUBTOTAL(103,$B$8:B46)</f>
        <v>39</v>
      </c>
      <c r="B46" s="12" t="s">
        <v>95</v>
      </c>
      <c r="C46" s="13" t="s">
        <v>44</v>
      </c>
      <c r="D46" s="14" t="s">
        <v>93</v>
      </c>
      <c r="E46" s="14" t="s">
        <v>14</v>
      </c>
      <c r="F46" s="14" t="s">
        <v>15</v>
      </c>
      <c r="G46" s="14" t="s">
        <v>46</v>
      </c>
      <c r="H46" s="15">
        <v>5000</v>
      </c>
    </row>
    <row r="47" spans="1:8" ht="39.6" x14ac:dyDescent="0.3">
      <c r="A47" s="11">
        <f>SUBTOTAL(103,$B$8:B47)</f>
        <v>40</v>
      </c>
      <c r="B47" s="12" t="s">
        <v>187</v>
      </c>
      <c r="C47" s="13" t="s">
        <v>18</v>
      </c>
      <c r="D47" s="14" t="s">
        <v>188</v>
      </c>
      <c r="E47" s="14" t="s">
        <v>14</v>
      </c>
      <c r="F47" s="14" t="s">
        <v>189</v>
      </c>
      <c r="G47" s="14" t="s">
        <v>97</v>
      </c>
      <c r="H47" s="15">
        <v>12000</v>
      </c>
    </row>
    <row r="48" spans="1:8" x14ac:dyDescent="0.3">
      <c r="A48" s="11">
        <f>SUBTOTAL(103,$B$8:B48)</f>
        <v>41</v>
      </c>
      <c r="B48" s="12" t="s">
        <v>98</v>
      </c>
      <c r="C48" s="13" t="s">
        <v>44</v>
      </c>
      <c r="D48" s="14" t="s">
        <v>99</v>
      </c>
      <c r="E48" s="13" t="s">
        <v>26</v>
      </c>
      <c r="F48" s="14" t="s">
        <v>27</v>
      </c>
      <c r="G48" s="14" t="s">
        <v>27</v>
      </c>
      <c r="H48" s="15">
        <v>20000</v>
      </c>
    </row>
    <row r="49" spans="1:8" x14ac:dyDescent="0.3">
      <c r="A49" s="11">
        <f>SUBTOTAL(103,$B$8:B49)</f>
        <v>42</v>
      </c>
      <c r="B49" s="12" t="s">
        <v>100</v>
      </c>
      <c r="C49" s="13" t="s">
        <v>44</v>
      </c>
      <c r="D49" s="14" t="s">
        <v>45</v>
      </c>
      <c r="E49" s="13" t="s">
        <v>26</v>
      </c>
      <c r="F49" s="14" t="s">
        <v>27</v>
      </c>
      <c r="G49" s="14" t="s">
        <v>27</v>
      </c>
      <c r="H49" s="15">
        <v>9000</v>
      </c>
    </row>
    <row r="50" spans="1:8" ht="26.4" x14ac:dyDescent="0.3">
      <c r="A50" s="11">
        <f>SUBTOTAL(103,$B$8:B50)</f>
        <v>43</v>
      </c>
      <c r="B50" s="12" t="s">
        <v>101</v>
      </c>
      <c r="C50" s="13" t="s">
        <v>44</v>
      </c>
      <c r="D50" s="14" t="s">
        <v>102</v>
      </c>
      <c r="E50" s="13" t="s">
        <v>14</v>
      </c>
      <c r="F50" s="14" t="s">
        <v>103</v>
      </c>
      <c r="G50" s="14" t="s">
        <v>46</v>
      </c>
      <c r="H50" s="15">
        <v>6000</v>
      </c>
    </row>
    <row r="51" spans="1:8" ht="26.4" x14ac:dyDescent="0.3">
      <c r="A51" s="11">
        <f>SUBTOTAL(103,$B$8:B51)</f>
        <v>44</v>
      </c>
      <c r="B51" s="12" t="s">
        <v>101</v>
      </c>
      <c r="C51" s="13" t="s">
        <v>12</v>
      </c>
      <c r="D51" s="14" t="s">
        <v>102</v>
      </c>
      <c r="E51" s="13" t="s">
        <v>14</v>
      </c>
      <c r="F51" s="14" t="s">
        <v>103</v>
      </c>
      <c r="G51" s="14" t="s">
        <v>46</v>
      </c>
      <c r="H51" s="15">
        <v>5000</v>
      </c>
    </row>
    <row r="52" spans="1:8" x14ac:dyDescent="0.3">
      <c r="A52" s="11">
        <f>SUBTOTAL(103,$B$8:B52)</f>
        <v>45</v>
      </c>
      <c r="B52" s="12" t="s">
        <v>104</v>
      </c>
      <c r="C52" s="13" t="s">
        <v>18</v>
      </c>
      <c r="D52" s="14" t="s">
        <v>25</v>
      </c>
      <c r="E52" s="13" t="s">
        <v>26</v>
      </c>
      <c r="F52" s="14" t="s">
        <v>105</v>
      </c>
      <c r="G52" s="14" t="s">
        <v>27</v>
      </c>
      <c r="H52" s="15">
        <v>6000</v>
      </c>
    </row>
    <row r="53" spans="1:8" ht="31.2" customHeight="1" x14ac:dyDescent="0.3">
      <c r="A53" s="11">
        <f>SUBTOTAL(103,$B$8:B53)</f>
        <v>46</v>
      </c>
      <c r="B53" s="12" t="s">
        <v>106</v>
      </c>
      <c r="C53" s="13" t="s">
        <v>44</v>
      </c>
      <c r="D53" s="14" t="s">
        <v>107</v>
      </c>
      <c r="E53" s="13" t="s">
        <v>26</v>
      </c>
      <c r="F53" s="14" t="s">
        <v>27</v>
      </c>
      <c r="G53" s="14" t="s">
        <v>27</v>
      </c>
      <c r="H53" s="15">
        <v>720000</v>
      </c>
    </row>
    <row r="54" spans="1:8" ht="42" customHeight="1" x14ac:dyDescent="0.3">
      <c r="A54" s="11">
        <f>SUBTOTAL(103,$B$8:B54)</f>
        <v>47</v>
      </c>
      <c r="B54" s="12" t="s">
        <v>108</v>
      </c>
      <c r="C54" s="13" t="s">
        <v>12</v>
      </c>
      <c r="D54" s="14" t="s">
        <v>109</v>
      </c>
      <c r="E54" s="13" t="s">
        <v>26</v>
      </c>
      <c r="F54" s="14" t="s">
        <v>27</v>
      </c>
      <c r="G54" s="14" t="s">
        <v>27</v>
      </c>
      <c r="H54" s="15">
        <v>8500</v>
      </c>
    </row>
    <row r="55" spans="1:8" x14ac:dyDescent="0.3">
      <c r="A55" s="11">
        <f>SUBTOTAL(103,$B$8:B55)</f>
        <v>48</v>
      </c>
      <c r="B55" s="12" t="s">
        <v>110</v>
      </c>
      <c r="C55" s="13" t="s">
        <v>44</v>
      </c>
      <c r="D55" s="14" t="s">
        <v>29</v>
      </c>
      <c r="E55" s="13" t="s">
        <v>26</v>
      </c>
      <c r="F55" s="14" t="s">
        <v>27</v>
      </c>
      <c r="G55" s="14" t="s">
        <v>27</v>
      </c>
      <c r="H55" s="15">
        <v>75000</v>
      </c>
    </row>
    <row r="56" spans="1:8" x14ac:dyDescent="0.3">
      <c r="A56" s="11">
        <f>SUBTOTAL(103,$B$8:B56)</f>
        <v>49</v>
      </c>
      <c r="B56" s="12" t="s">
        <v>110</v>
      </c>
      <c r="C56" s="13" t="s">
        <v>18</v>
      </c>
      <c r="D56" s="14" t="s">
        <v>29</v>
      </c>
      <c r="E56" s="14" t="s">
        <v>26</v>
      </c>
      <c r="F56" s="14" t="s">
        <v>27</v>
      </c>
      <c r="G56" s="14" t="s">
        <v>27</v>
      </c>
      <c r="H56" s="15">
        <v>15000</v>
      </c>
    </row>
    <row r="57" spans="1:8" x14ac:dyDescent="0.3">
      <c r="A57" s="11">
        <f>SUBTOTAL(103,$B$8:B57)</f>
        <v>50</v>
      </c>
      <c r="B57" s="12" t="s">
        <v>111</v>
      </c>
      <c r="C57" s="13" t="s">
        <v>12</v>
      </c>
      <c r="D57" s="14" t="s">
        <v>55</v>
      </c>
      <c r="E57" s="13" t="s">
        <v>26</v>
      </c>
      <c r="F57" s="14" t="s">
        <v>27</v>
      </c>
      <c r="G57" s="14" t="s">
        <v>27</v>
      </c>
      <c r="H57" s="15">
        <v>120000</v>
      </c>
    </row>
    <row r="58" spans="1:8" ht="39.6" x14ac:dyDescent="0.3">
      <c r="A58" s="11">
        <f>SUBTOTAL(103,$B$8:B58)</f>
        <v>51</v>
      </c>
      <c r="B58" s="12" t="s">
        <v>112</v>
      </c>
      <c r="C58" s="13" t="s">
        <v>18</v>
      </c>
      <c r="D58" s="14" t="s">
        <v>113</v>
      </c>
      <c r="E58" s="13" t="s">
        <v>26</v>
      </c>
      <c r="F58" s="14" t="s">
        <v>114</v>
      </c>
      <c r="G58" s="14" t="s">
        <v>27</v>
      </c>
      <c r="H58" s="15">
        <v>18000</v>
      </c>
    </row>
    <row r="59" spans="1:8" ht="47.4" customHeight="1" x14ac:dyDescent="0.3">
      <c r="A59" s="11">
        <f>SUBTOTAL(103,$B$8:B59)</f>
        <v>52</v>
      </c>
      <c r="B59" s="12" t="s">
        <v>115</v>
      </c>
      <c r="C59" s="13" t="s">
        <v>18</v>
      </c>
      <c r="D59" s="14" t="s">
        <v>55</v>
      </c>
      <c r="E59" s="13" t="s">
        <v>14</v>
      </c>
      <c r="F59" s="14" t="s">
        <v>15</v>
      </c>
      <c r="G59" s="14" t="s">
        <v>16</v>
      </c>
      <c r="H59" s="15">
        <v>1000</v>
      </c>
    </row>
    <row r="60" spans="1:8" ht="90.6" customHeight="1" x14ac:dyDescent="0.3">
      <c r="A60" s="11">
        <f>SUBTOTAL(103,$B$8:B60)</f>
        <v>53</v>
      </c>
      <c r="B60" s="12" t="s">
        <v>116</v>
      </c>
      <c r="C60" s="13" t="s">
        <v>18</v>
      </c>
      <c r="D60" s="14" t="s">
        <v>117</v>
      </c>
      <c r="E60" s="13" t="s">
        <v>14</v>
      </c>
      <c r="F60" s="14" t="s">
        <v>15</v>
      </c>
      <c r="G60" s="14" t="s">
        <v>66</v>
      </c>
      <c r="H60" s="15">
        <v>100</v>
      </c>
    </row>
    <row r="61" spans="1:8" ht="400.2" customHeight="1" x14ac:dyDescent="0.3">
      <c r="A61" s="11">
        <f>SUBTOTAL(103,$B$8:B61)</f>
        <v>54</v>
      </c>
      <c r="B61" s="21" t="s">
        <v>118</v>
      </c>
      <c r="C61" s="13" t="s">
        <v>18</v>
      </c>
      <c r="D61" s="14" t="s">
        <v>117</v>
      </c>
      <c r="E61" s="13" t="s">
        <v>14</v>
      </c>
      <c r="F61" s="14" t="s">
        <v>15</v>
      </c>
      <c r="G61" s="14" t="s">
        <v>66</v>
      </c>
      <c r="H61" s="15">
        <v>6000</v>
      </c>
    </row>
    <row r="62" spans="1:8" x14ac:dyDescent="0.3">
      <c r="A62" s="11">
        <f>SUBTOTAL(103,$B$8:B62)</f>
        <v>55</v>
      </c>
      <c r="B62" s="12" t="s">
        <v>119</v>
      </c>
      <c r="C62" s="13" t="s">
        <v>12</v>
      </c>
      <c r="D62" s="14" t="s">
        <v>120</v>
      </c>
      <c r="E62" s="13" t="s">
        <v>121</v>
      </c>
      <c r="F62" s="14" t="s">
        <v>122</v>
      </c>
      <c r="G62" s="14" t="s">
        <v>59</v>
      </c>
      <c r="H62" s="15">
        <v>2100</v>
      </c>
    </row>
    <row r="63" spans="1:8" x14ac:dyDescent="0.3">
      <c r="A63" s="11">
        <f>SUBTOTAL(103,$B$8:B63)</f>
        <v>56</v>
      </c>
      <c r="B63" s="12" t="s">
        <v>123</v>
      </c>
      <c r="C63" s="13" t="s">
        <v>18</v>
      </c>
      <c r="D63" s="14" t="s">
        <v>124</v>
      </c>
      <c r="E63" s="13" t="s">
        <v>90</v>
      </c>
      <c r="F63" s="14" t="s">
        <v>91</v>
      </c>
      <c r="G63" s="14" t="s">
        <v>59</v>
      </c>
      <c r="H63" s="15">
        <v>2400</v>
      </c>
    </row>
    <row r="64" spans="1:8" ht="39.6" x14ac:dyDescent="0.3">
      <c r="A64" s="11">
        <f>SUBTOTAL(103,$B$8:B64)</f>
        <v>57</v>
      </c>
      <c r="B64" s="12" t="s">
        <v>125</v>
      </c>
      <c r="C64" s="13" t="s">
        <v>12</v>
      </c>
      <c r="D64" s="14" t="s">
        <v>126</v>
      </c>
      <c r="E64" s="13" t="s">
        <v>20</v>
      </c>
      <c r="F64" s="14" t="s">
        <v>127</v>
      </c>
      <c r="G64" s="14" t="s">
        <v>128</v>
      </c>
      <c r="H64" s="15">
        <v>45000</v>
      </c>
    </row>
    <row r="65" spans="1:8" ht="39.6" x14ac:dyDescent="0.3">
      <c r="A65" s="11">
        <f>SUBTOTAL(103,$B$8:B65)</f>
        <v>58</v>
      </c>
      <c r="B65" s="12" t="s">
        <v>125</v>
      </c>
      <c r="C65" s="13" t="s">
        <v>12</v>
      </c>
      <c r="D65" s="14" t="s">
        <v>129</v>
      </c>
      <c r="E65" s="13" t="s">
        <v>20</v>
      </c>
      <c r="F65" s="14" t="s">
        <v>127</v>
      </c>
      <c r="G65" s="14" t="s">
        <v>128</v>
      </c>
      <c r="H65" s="15">
        <v>29000</v>
      </c>
    </row>
    <row r="66" spans="1:8" ht="26.4" x14ac:dyDescent="0.3">
      <c r="A66" s="11">
        <f>SUBTOTAL(103,$B$8:B66)</f>
        <v>59</v>
      </c>
      <c r="B66" s="12" t="s">
        <v>130</v>
      </c>
      <c r="C66" s="13" t="s">
        <v>18</v>
      </c>
      <c r="D66" s="14" t="s">
        <v>131</v>
      </c>
      <c r="E66" s="13" t="s">
        <v>14</v>
      </c>
      <c r="F66" s="14" t="s">
        <v>103</v>
      </c>
      <c r="G66" s="14" t="s">
        <v>46</v>
      </c>
      <c r="H66" s="15">
        <v>3800</v>
      </c>
    </row>
    <row r="67" spans="1:8" ht="39.6" x14ac:dyDescent="0.3">
      <c r="A67" s="11">
        <f>SUBTOTAL(103,$B$8:B67)</f>
        <v>60</v>
      </c>
      <c r="B67" s="12" t="s">
        <v>132</v>
      </c>
      <c r="C67" s="13" t="s">
        <v>18</v>
      </c>
      <c r="D67" s="14" t="s">
        <v>133</v>
      </c>
      <c r="E67" s="13" t="s">
        <v>14</v>
      </c>
      <c r="F67" s="14" t="s">
        <v>15</v>
      </c>
      <c r="G67" s="14" t="s">
        <v>16</v>
      </c>
      <c r="H67" s="15">
        <v>21000</v>
      </c>
    </row>
    <row r="68" spans="1:8" ht="26.4" x14ac:dyDescent="0.3">
      <c r="A68" s="11">
        <f>SUBTOTAL(103,$B$8:B68)</f>
        <v>61</v>
      </c>
      <c r="B68" s="12" t="s">
        <v>134</v>
      </c>
      <c r="C68" s="13" t="s">
        <v>18</v>
      </c>
      <c r="D68" s="14" t="s">
        <v>135</v>
      </c>
      <c r="E68" s="13" t="s">
        <v>14</v>
      </c>
      <c r="F68" s="14" t="s">
        <v>103</v>
      </c>
      <c r="G68" s="14" t="s">
        <v>46</v>
      </c>
      <c r="H68" s="15">
        <v>8000</v>
      </c>
    </row>
    <row r="69" spans="1:8" ht="39.6" x14ac:dyDescent="0.3">
      <c r="A69" s="11">
        <f>SUBTOTAL(103,$B$8:B69)</f>
        <v>62</v>
      </c>
      <c r="B69" s="12" t="s">
        <v>136</v>
      </c>
      <c r="C69" s="13" t="s">
        <v>12</v>
      </c>
      <c r="D69" s="14" t="s">
        <v>61</v>
      </c>
      <c r="E69" s="13" t="s">
        <v>14</v>
      </c>
      <c r="F69" s="14" t="s">
        <v>15</v>
      </c>
      <c r="G69" s="14" t="s">
        <v>46</v>
      </c>
      <c r="H69" s="15">
        <v>12000</v>
      </c>
    </row>
    <row r="70" spans="1:8" x14ac:dyDescent="0.3">
      <c r="A70" s="11">
        <f>SUBTOTAL(103,$B$8:B70)</f>
        <v>63</v>
      </c>
      <c r="B70" s="12" t="s">
        <v>137</v>
      </c>
      <c r="C70" s="13" t="s">
        <v>24</v>
      </c>
      <c r="D70" s="14" t="s">
        <v>29</v>
      </c>
      <c r="E70" s="13" t="s">
        <v>26</v>
      </c>
      <c r="F70" s="14" t="s">
        <v>138</v>
      </c>
      <c r="G70" s="14" t="s">
        <v>27</v>
      </c>
      <c r="H70" s="15">
        <v>100000</v>
      </c>
    </row>
    <row r="71" spans="1:8" ht="26.4" x14ac:dyDescent="0.3">
      <c r="A71" s="11">
        <f>SUBTOTAL(103,$B$8:B71)</f>
        <v>64</v>
      </c>
      <c r="B71" s="12" t="s">
        <v>139</v>
      </c>
      <c r="C71" s="13" t="s">
        <v>24</v>
      </c>
      <c r="D71" s="14" t="s">
        <v>140</v>
      </c>
      <c r="E71" s="13" t="s">
        <v>26</v>
      </c>
      <c r="F71" s="14" t="s">
        <v>27</v>
      </c>
      <c r="G71" s="14" t="s">
        <v>27</v>
      </c>
      <c r="H71" s="15">
        <v>100000</v>
      </c>
    </row>
    <row r="72" spans="1:8" ht="39.6" x14ac:dyDescent="0.3">
      <c r="A72" s="11">
        <f>SUBTOTAL(103,$B$8:B72)</f>
        <v>65</v>
      </c>
      <c r="B72" s="12" t="s">
        <v>141</v>
      </c>
      <c r="C72" s="13" t="s">
        <v>18</v>
      </c>
      <c r="D72" s="14" t="s">
        <v>99</v>
      </c>
      <c r="E72" s="13" t="s">
        <v>14</v>
      </c>
      <c r="F72" s="14" t="s">
        <v>15</v>
      </c>
      <c r="G72" s="14" t="s">
        <v>16</v>
      </c>
      <c r="H72" s="15">
        <v>200</v>
      </c>
    </row>
    <row r="73" spans="1:8" x14ac:dyDescent="0.3">
      <c r="A73" s="11">
        <f>SUBTOTAL(103,$B$8:B73)</f>
        <v>66</v>
      </c>
      <c r="B73" s="12" t="s">
        <v>142</v>
      </c>
      <c r="C73" s="13" t="s">
        <v>18</v>
      </c>
      <c r="D73" s="14" t="s">
        <v>143</v>
      </c>
      <c r="E73" s="13" t="s">
        <v>41</v>
      </c>
      <c r="F73" s="14" t="s">
        <v>91</v>
      </c>
      <c r="G73" s="14" t="s">
        <v>59</v>
      </c>
      <c r="H73" s="15">
        <v>10</v>
      </c>
    </row>
    <row r="74" spans="1:8" x14ac:dyDescent="0.3">
      <c r="A74" s="11">
        <f>SUBTOTAL(103,$B$8:B74)</f>
        <v>67</v>
      </c>
      <c r="B74" s="12" t="s">
        <v>142</v>
      </c>
      <c r="C74" s="13" t="s">
        <v>12</v>
      </c>
      <c r="D74" s="14" t="s">
        <v>143</v>
      </c>
      <c r="E74" s="14" t="s">
        <v>41</v>
      </c>
      <c r="F74" s="14" t="s">
        <v>91</v>
      </c>
      <c r="G74" s="14" t="s">
        <v>59</v>
      </c>
      <c r="H74" s="15">
        <v>10</v>
      </c>
    </row>
    <row r="75" spans="1:8" ht="26.4" x14ac:dyDescent="0.3">
      <c r="A75" s="11">
        <f>SUBTOTAL(103,$B$8:B75)</f>
        <v>68</v>
      </c>
      <c r="B75" s="12" t="s">
        <v>144</v>
      </c>
      <c r="C75" s="13" t="s">
        <v>12</v>
      </c>
      <c r="D75" s="14" t="s">
        <v>145</v>
      </c>
      <c r="E75" s="13" t="s">
        <v>14</v>
      </c>
      <c r="F75" s="14" t="s">
        <v>103</v>
      </c>
      <c r="G75" s="14" t="s">
        <v>46</v>
      </c>
      <c r="H75" s="15">
        <v>750</v>
      </c>
    </row>
    <row r="76" spans="1:8" x14ac:dyDescent="0.3">
      <c r="A76" s="11">
        <f>SUBTOTAL(103,$B$8:B76)</f>
        <v>69</v>
      </c>
      <c r="B76" s="12" t="s">
        <v>146</v>
      </c>
      <c r="C76" s="13" t="s">
        <v>18</v>
      </c>
      <c r="D76" s="14" t="s">
        <v>147</v>
      </c>
      <c r="E76" s="13" t="s">
        <v>41</v>
      </c>
      <c r="F76" s="14" t="s">
        <v>91</v>
      </c>
      <c r="G76" s="14" t="s">
        <v>59</v>
      </c>
      <c r="H76" s="15">
        <v>3000</v>
      </c>
    </row>
    <row r="77" spans="1:8" x14ac:dyDescent="0.3">
      <c r="A77" s="11">
        <f>SUBTOTAL(103,$B$8:B77)</f>
        <v>70</v>
      </c>
      <c r="B77" s="12" t="s">
        <v>148</v>
      </c>
      <c r="C77" s="13" t="s">
        <v>12</v>
      </c>
      <c r="D77" s="14" t="s">
        <v>25</v>
      </c>
      <c r="E77" s="13" t="s">
        <v>26</v>
      </c>
      <c r="F77" s="14" t="s">
        <v>27</v>
      </c>
      <c r="G77" s="14" t="s">
        <v>27</v>
      </c>
      <c r="H77" s="15">
        <v>50000</v>
      </c>
    </row>
    <row r="78" spans="1:8" x14ac:dyDescent="0.3">
      <c r="A78" s="11">
        <f>SUBTOTAL(103,$B$8:B78)</f>
        <v>71</v>
      </c>
      <c r="B78" s="12" t="s">
        <v>149</v>
      </c>
      <c r="C78" s="13" t="s">
        <v>12</v>
      </c>
      <c r="D78" s="14" t="s">
        <v>150</v>
      </c>
      <c r="E78" s="13" t="s">
        <v>26</v>
      </c>
      <c r="F78" s="14" t="s">
        <v>27</v>
      </c>
      <c r="G78" s="14" t="s">
        <v>27</v>
      </c>
      <c r="H78" s="15">
        <v>110000</v>
      </c>
    </row>
    <row r="79" spans="1:8" ht="39.6" x14ac:dyDescent="0.3">
      <c r="A79" s="11">
        <f>SUBTOTAL(103,$B$8:B79)</f>
        <v>72</v>
      </c>
      <c r="B79" s="12" t="s">
        <v>151</v>
      </c>
      <c r="C79" s="13" t="s">
        <v>35</v>
      </c>
      <c r="D79" s="14" t="s">
        <v>152</v>
      </c>
      <c r="E79" s="13" t="s">
        <v>14</v>
      </c>
      <c r="F79" s="14" t="s">
        <v>15</v>
      </c>
      <c r="G79" s="14" t="s">
        <v>16</v>
      </c>
      <c r="H79" s="15">
        <v>200</v>
      </c>
    </row>
    <row r="80" spans="1:8" ht="39.6" x14ac:dyDescent="0.3">
      <c r="A80" s="11">
        <f>SUBTOTAL(103,$B$8:B80)</f>
        <v>73</v>
      </c>
      <c r="B80" s="12" t="s">
        <v>153</v>
      </c>
      <c r="C80" s="13" t="s">
        <v>12</v>
      </c>
      <c r="D80" s="14" t="s">
        <v>154</v>
      </c>
      <c r="E80" s="13" t="s">
        <v>14</v>
      </c>
      <c r="F80" s="14" t="s">
        <v>15</v>
      </c>
      <c r="G80" s="14" t="s">
        <v>16</v>
      </c>
      <c r="H80" s="15">
        <v>3000</v>
      </c>
    </row>
    <row r="81" spans="1:8" ht="39.6" x14ac:dyDescent="0.3">
      <c r="A81" s="11">
        <f>SUBTOTAL(103,$B$8:B81)</f>
        <v>74</v>
      </c>
      <c r="B81" s="12" t="s">
        <v>155</v>
      </c>
      <c r="C81" s="13" t="s">
        <v>18</v>
      </c>
      <c r="D81" s="14" t="s">
        <v>29</v>
      </c>
      <c r="E81" s="13" t="s">
        <v>14</v>
      </c>
      <c r="F81" s="14" t="s">
        <v>15</v>
      </c>
      <c r="G81" s="14" t="s">
        <v>16</v>
      </c>
      <c r="H81" s="15">
        <v>48</v>
      </c>
    </row>
    <row r="82" spans="1:8" ht="26.4" x14ac:dyDescent="0.3">
      <c r="A82" s="11">
        <f>SUBTOTAL(103,$B$8:B82)</f>
        <v>75</v>
      </c>
      <c r="B82" s="12" t="s">
        <v>156</v>
      </c>
      <c r="C82" s="13" t="s">
        <v>44</v>
      </c>
      <c r="D82" s="14" t="s">
        <v>157</v>
      </c>
      <c r="E82" s="13" t="s">
        <v>14</v>
      </c>
      <c r="F82" s="14" t="s">
        <v>103</v>
      </c>
      <c r="G82" s="14" t="s">
        <v>46</v>
      </c>
      <c r="H82" s="15">
        <v>10000</v>
      </c>
    </row>
    <row r="83" spans="1:8" ht="26.4" x14ac:dyDescent="0.3">
      <c r="A83" s="11">
        <f>SUBTOTAL(103,$B$8:B83)</f>
        <v>76</v>
      </c>
      <c r="B83" s="12" t="s">
        <v>158</v>
      </c>
      <c r="C83" s="13" t="s">
        <v>12</v>
      </c>
      <c r="D83" s="14" t="s">
        <v>159</v>
      </c>
      <c r="E83" s="13" t="s">
        <v>26</v>
      </c>
      <c r="F83" s="14" t="s">
        <v>160</v>
      </c>
      <c r="G83" s="14" t="s">
        <v>161</v>
      </c>
      <c r="H83" s="15">
        <v>180000</v>
      </c>
    </row>
    <row r="84" spans="1:8" ht="39.6" x14ac:dyDescent="0.3">
      <c r="A84" s="11">
        <f>SUBTOTAL(103,$B$8:B84)</f>
        <v>77</v>
      </c>
      <c r="B84" s="12" t="s">
        <v>162</v>
      </c>
      <c r="C84" s="13" t="s">
        <v>18</v>
      </c>
      <c r="D84" s="14" t="s">
        <v>163</v>
      </c>
      <c r="E84" s="13" t="s">
        <v>14</v>
      </c>
      <c r="F84" s="14" t="s">
        <v>15</v>
      </c>
      <c r="G84" s="14" t="s">
        <v>16</v>
      </c>
      <c r="H84" s="15">
        <v>1500</v>
      </c>
    </row>
    <row r="85" spans="1:8" ht="39.6" x14ac:dyDescent="0.3">
      <c r="A85" s="11">
        <f>SUBTOTAL(103,$B$8:B85)</f>
        <v>78</v>
      </c>
      <c r="B85" s="12" t="s">
        <v>164</v>
      </c>
      <c r="C85" s="13" t="s">
        <v>18</v>
      </c>
      <c r="D85" s="14" t="s">
        <v>99</v>
      </c>
      <c r="E85" s="13" t="s">
        <v>14</v>
      </c>
      <c r="F85" s="14" t="s">
        <v>15</v>
      </c>
      <c r="G85" s="14" t="s">
        <v>16</v>
      </c>
      <c r="H85" s="15">
        <v>1800</v>
      </c>
    </row>
    <row r="86" spans="1:8" x14ac:dyDescent="0.3">
      <c r="A86" s="11">
        <f>SUBTOTAL(103,$B$8:B86)</f>
        <v>79</v>
      </c>
      <c r="B86" s="12" t="s">
        <v>165</v>
      </c>
      <c r="C86" s="13" t="s">
        <v>12</v>
      </c>
      <c r="D86" s="14" t="s">
        <v>166</v>
      </c>
      <c r="E86" s="13" t="s">
        <v>90</v>
      </c>
      <c r="F86" s="14" t="s">
        <v>91</v>
      </c>
      <c r="G86" s="14" t="s">
        <v>59</v>
      </c>
      <c r="H86" s="15">
        <v>400</v>
      </c>
    </row>
    <row r="87" spans="1:8" x14ac:dyDescent="0.3">
      <c r="A87" s="11">
        <f>SUBTOTAL(103,$B$8:B87)</f>
        <v>80</v>
      </c>
      <c r="B87" s="12" t="s">
        <v>167</v>
      </c>
      <c r="C87" s="13" t="s">
        <v>18</v>
      </c>
      <c r="D87" s="14" t="s">
        <v>168</v>
      </c>
      <c r="E87" s="13" t="s">
        <v>41</v>
      </c>
      <c r="F87" s="14" t="s">
        <v>91</v>
      </c>
      <c r="G87" s="14" t="s">
        <v>59</v>
      </c>
      <c r="H87" s="15">
        <v>400</v>
      </c>
    </row>
    <row r="88" spans="1:8" x14ac:dyDescent="0.3">
      <c r="A88" s="11">
        <f>SUBTOTAL(103,$B$8:B88)</f>
        <v>81</v>
      </c>
      <c r="B88" s="12" t="s">
        <v>169</v>
      </c>
      <c r="C88" s="13" t="s">
        <v>18</v>
      </c>
      <c r="D88" s="14" t="s">
        <v>170</v>
      </c>
      <c r="E88" s="13" t="s">
        <v>26</v>
      </c>
      <c r="F88" s="14" t="s">
        <v>27</v>
      </c>
      <c r="G88" s="14" t="s">
        <v>27</v>
      </c>
      <c r="H88" s="15">
        <v>6000</v>
      </c>
    </row>
    <row r="89" spans="1:8" ht="41.4" customHeight="1" x14ac:dyDescent="0.3">
      <c r="A89" s="11">
        <f>SUBTOTAL(103,$B$8:B89)</f>
        <v>82</v>
      </c>
      <c r="B89" s="12" t="s">
        <v>171</v>
      </c>
      <c r="C89" s="13" t="s">
        <v>18</v>
      </c>
      <c r="D89" s="14" t="s">
        <v>172</v>
      </c>
      <c r="E89" s="13" t="s">
        <v>14</v>
      </c>
      <c r="F89" s="14" t="s">
        <v>15</v>
      </c>
      <c r="G89" s="14" t="s">
        <v>16</v>
      </c>
      <c r="H89" s="15">
        <v>12000</v>
      </c>
    </row>
    <row r="90" spans="1:8" ht="39.6" x14ac:dyDescent="0.3">
      <c r="A90" s="11">
        <f>SUBTOTAL(103,$B$8:B90)</f>
        <v>83</v>
      </c>
      <c r="B90" s="12" t="s">
        <v>171</v>
      </c>
      <c r="C90" s="13" t="s">
        <v>12</v>
      </c>
      <c r="D90" s="14" t="s">
        <v>172</v>
      </c>
      <c r="E90" s="14" t="s">
        <v>14</v>
      </c>
      <c r="F90" s="14" t="s">
        <v>15</v>
      </c>
      <c r="G90" s="14" t="s">
        <v>16</v>
      </c>
      <c r="H90" s="15">
        <v>3000</v>
      </c>
    </row>
    <row r="91" spans="1:8" x14ac:dyDescent="0.3">
      <c r="A91" s="11">
        <f>SUBTOTAL(103,$B$8:B91)</f>
        <v>84</v>
      </c>
      <c r="B91" s="12" t="s">
        <v>173</v>
      </c>
      <c r="C91" s="13" t="s">
        <v>18</v>
      </c>
      <c r="D91" s="14" t="s">
        <v>29</v>
      </c>
      <c r="E91" s="13" t="s">
        <v>26</v>
      </c>
      <c r="F91" s="14" t="s">
        <v>27</v>
      </c>
      <c r="G91" s="14" t="s">
        <v>27</v>
      </c>
      <c r="H91" s="15">
        <v>12000</v>
      </c>
    </row>
    <row r="92" spans="1:8" ht="26.4" x14ac:dyDescent="0.3">
      <c r="A92" s="11">
        <f>SUBTOTAL(103,$B$8:B92)</f>
        <v>85</v>
      </c>
      <c r="B92" s="12" t="s">
        <v>174</v>
      </c>
      <c r="C92" s="13" t="s">
        <v>18</v>
      </c>
      <c r="D92" s="14" t="s">
        <v>175</v>
      </c>
      <c r="E92" s="13" t="s">
        <v>90</v>
      </c>
      <c r="F92" s="14" t="s">
        <v>91</v>
      </c>
      <c r="G92" s="14" t="s">
        <v>46</v>
      </c>
      <c r="H92" s="15">
        <v>200</v>
      </c>
    </row>
    <row r="93" spans="1:8" ht="39.6" x14ac:dyDescent="0.3">
      <c r="A93" s="11">
        <f>SUBTOTAL(103,$B$8:B93)</f>
        <v>86</v>
      </c>
      <c r="B93" s="12" t="s">
        <v>176</v>
      </c>
      <c r="C93" s="13" t="s">
        <v>35</v>
      </c>
      <c r="D93" s="14" t="s">
        <v>177</v>
      </c>
      <c r="E93" s="13" t="s">
        <v>14</v>
      </c>
      <c r="F93" s="14" t="s">
        <v>15</v>
      </c>
      <c r="G93" s="14" t="s">
        <v>16</v>
      </c>
      <c r="H93" s="15">
        <v>5</v>
      </c>
    </row>
    <row r="94" spans="1:8" x14ac:dyDescent="0.3">
      <c r="A94" s="11">
        <f>SUBTOTAL(103,$B$8:B94)</f>
        <v>87</v>
      </c>
      <c r="B94" s="12" t="s">
        <v>178</v>
      </c>
      <c r="C94" s="13" t="s">
        <v>18</v>
      </c>
      <c r="D94" s="14" t="s">
        <v>179</v>
      </c>
      <c r="E94" s="13" t="s">
        <v>14</v>
      </c>
      <c r="F94" s="14" t="s">
        <v>80</v>
      </c>
      <c r="G94" s="14" t="s">
        <v>85</v>
      </c>
      <c r="H94" s="15">
        <v>200</v>
      </c>
    </row>
    <row r="95" spans="1:8" ht="39.6" x14ac:dyDescent="0.3">
      <c r="A95" s="11">
        <f>SUBTOTAL(103,$B$8:B95)</f>
        <v>88</v>
      </c>
      <c r="B95" s="12" t="s">
        <v>180</v>
      </c>
      <c r="C95" s="13" t="s">
        <v>18</v>
      </c>
      <c r="D95" s="14" t="s">
        <v>117</v>
      </c>
      <c r="E95" s="13" t="s">
        <v>14</v>
      </c>
      <c r="F95" s="14" t="s">
        <v>181</v>
      </c>
      <c r="G95" s="14" t="s">
        <v>85</v>
      </c>
      <c r="H95" s="15">
        <v>600</v>
      </c>
    </row>
    <row r="96" spans="1:8" ht="39.6" x14ac:dyDescent="0.3">
      <c r="A96" s="11">
        <f>SUBTOTAL(103,$B$8:B96)</f>
        <v>89</v>
      </c>
      <c r="B96" s="12" t="s">
        <v>182</v>
      </c>
      <c r="C96" s="13" t="s">
        <v>18</v>
      </c>
      <c r="D96" s="14" t="s">
        <v>183</v>
      </c>
      <c r="E96" s="13" t="s">
        <v>14</v>
      </c>
      <c r="F96" s="14" t="s">
        <v>181</v>
      </c>
      <c r="G96" s="14" t="s">
        <v>85</v>
      </c>
      <c r="H96" s="15">
        <v>13000</v>
      </c>
    </row>
    <row r="97" spans="1:8" ht="39.6" x14ac:dyDescent="0.3">
      <c r="A97" s="11">
        <f>SUBTOTAL(103,$B$8:B97)</f>
        <v>90</v>
      </c>
      <c r="B97" s="12" t="s">
        <v>184</v>
      </c>
      <c r="C97" s="13" t="s">
        <v>12</v>
      </c>
      <c r="D97" s="14" t="s">
        <v>29</v>
      </c>
      <c r="E97" s="13" t="s">
        <v>14</v>
      </c>
      <c r="F97" s="14" t="s">
        <v>15</v>
      </c>
      <c r="G97" s="14" t="s">
        <v>16</v>
      </c>
      <c r="H97" s="15">
        <v>2400</v>
      </c>
    </row>
    <row r="98" spans="1:8" x14ac:dyDescent="0.3">
      <c r="A98" s="11">
        <f>SUBTOTAL(103,$B$8:B98)</f>
        <v>91</v>
      </c>
      <c r="B98" s="12" t="s">
        <v>185</v>
      </c>
      <c r="C98" s="13" t="s">
        <v>12</v>
      </c>
      <c r="D98" s="14" t="s">
        <v>186</v>
      </c>
      <c r="E98" s="13" t="s">
        <v>26</v>
      </c>
      <c r="F98" s="14" t="s">
        <v>27</v>
      </c>
      <c r="G98" s="14" t="s">
        <v>27</v>
      </c>
      <c r="H98" s="15">
        <v>1200000</v>
      </c>
    </row>
  </sheetData>
  <autoFilter ref="A7:H7">
    <sortState ref="A8:H97">
      <sortCondition ref="B7"/>
    </sortState>
  </autoFilter>
  <mergeCells count="2">
    <mergeCell ref="A4:H4"/>
    <mergeCell ref="A5:H5"/>
  </mergeCells>
  <pageMargins left="0.19685039370078741" right="0.19685039370078741" top="0.47244094488188981" bottom="0.39370078740157483" header="0.11811023622047245" footer="0"/>
  <pageSetup paperSize="9" scale="87" fitToHeight="0" orientation="portrait" horizontalDpi="1200" verticalDpi="1200" r:id="rId1"/>
  <headerFooter>
    <oddFooter>&amp;C &amp;P/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 chào giá</vt:lpstr>
      <vt:lpstr>'DM chào giá'!Print_Titles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2025-08-07T08:57:46Z</cp:lastPrinted>
  <dcterms:created xsi:type="dcterms:W3CDTF">2025-08-07T01:21:25Z</dcterms:created>
  <dcterms:modified xsi:type="dcterms:W3CDTF">2025-08-07T09:18:38Z</dcterms:modified>
</cp:coreProperties>
</file>