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ễm Phương\2. GÓI THẦU 2025\GENERIC\1. GENERIC MSBS\FILE ĐÍNH KÈM TB MỜI CHÀO GIÁ LẦN 3\"/>
    </mc:Choice>
  </mc:AlternateContent>
  <bookViews>
    <workbookView xWindow="0" yWindow="0" windowWidth="23040" windowHeight="9192"/>
  </bookViews>
  <sheets>
    <sheet name="DM chào giá" sheetId="1" r:id="rId1"/>
  </sheets>
  <definedNames>
    <definedName name="_xlnm._FilterDatabase" localSheetId="0" hidden="1">'DM chào giá'!$A$7:$H$7</definedName>
    <definedName name="_xlnm.Print_Titles" localSheetId="0">'DM chào giá'!$7:$7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33" i="1"/>
  <c r="A20" i="1"/>
  <c r="A26" i="1"/>
  <c r="A8" i="1"/>
  <c r="A9" i="1"/>
  <c r="A10" i="1"/>
  <c r="A16" i="1"/>
  <c r="A17" i="1"/>
  <c r="A18" i="1"/>
  <c r="A21" i="1"/>
  <c r="A23" i="1"/>
  <c r="A24" i="1"/>
  <c r="A25" i="1"/>
  <c r="A29" i="1"/>
  <c r="A32" i="1"/>
  <c r="A34" i="1"/>
  <c r="A35" i="1"/>
  <c r="A14" i="1"/>
  <c r="A30" i="1"/>
  <c r="A11" i="1"/>
  <c r="A22" i="1"/>
  <c r="A13" i="1"/>
  <c r="A15" i="1"/>
  <c r="A31" i="1"/>
  <c r="A12" i="1"/>
  <c r="A19" i="1"/>
  <c r="A36" i="1"/>
  <c r="A27" i="1" l="1"/>
</calcChain>
</file>

<file path=xl/sharedStrings.xml><?xml version="1.0" encoding="utf-8"?>
<sst xmlns="http://schemas.openxmlformats.org/spreadsheetml/2006/main" count="186" uniqueCount="101">
  <si>
    <t>SỞ Y TẾ THÀNH PHỐ HỒ CHÍ MINH</t>
  </si>
  <si>
    <t>BỆNH VIỆN NHÂN DÂN GIA ĐỊNH</t>
  </si>
  <si>
    <t>DANH MỤC GÓI THẦU THUỐC GENERIC 
THUỘC DỰ TOÁN MUA SẮM THUỐC BỔ SUNG NĂM 2025</t>
  </si>
  <si>
    <t>Đính kèm Thông báo số:                /TB-BVNDGĐ ngày          tháng        năm 2025</t>
  </si>
  <si>
    <t>STT</t>
  </si>
  <si>
    <t>Tên hoạt chất</t>
  </si>
  <si>
    <t>Nhóm TCKT</t>
  </si>
  <si>
    <t>Nồng độ hoặc hàm lượng</t>
  </si>
  <si>
    <t>Đường dùng</t>
  </si>
  <si>
    <t>Dạng bào chế</t>
  </si>
  <si>
    <t>Đơn vị tính</t>
  </si>
  <si>
    <t>NHÓM 4</t>
  </si>
  <si>
    <t>Tiêm</t>
  </si>
  <si>
    <t>Thuốc tiêm/thuốc tiêm truyền</t>
  </si>
  <si>
    <t>Lọ/ống/chai/túi</t>
  </si>
  <si>
    <t>NHÓM 5</t>
  </si>
  <si>
    <t>Nhỏ Mắt</t>
  </si>
  <si>
    <t>Chai/lọ/ống</t>
  </si>
  <si>
    <t>Thuốc nhỏ mắt</t>
  </si>
  <si>
    <t>Pilocarpin</t>
  </si>
  <si>
    <t>Số lượng dự kiến</t>
  </si>
  <si>
    <t>≥  2,5 IU vi rút dại chủng L.Pasteur 2061/VERO/0,5ml</t>
  </si>
  <si>
    <t>Vắc xin phòng dại</t>
  </si>
  <si>
    <t>2%; 5ml</t>
  </si>
  <si>
    <t>Aciclovir</t>
  </si>
  <si>
    <t>Acid amin + glucose (+ điện giải)</t>
  </si>
  <si>
    <t>Adalimumab</t>
  </si>
  <si>
    <t>Denosumab</t>
  </si>
  <si>
    <t>Fluorometholon</t>
  </si>
  <si>
    <t>Fusidic acid + Betamethason (valerat, dipropionat)</t>
  </si>
  <si>
    <t>Insulin tác dụng nhanh, ngắn</t>
  </si>
  <si>
    <t>Mesalazin (Mesalamin, Fisalamin)</t>
  </si>
  <si>
    <t>Metformin hydroclorid</t>
  </si>
  <si>
    <t>Natri diquafosol</t>
  </si>
  <si>
    <t>Phức hợp kháng yếu tố ức chế yếu tố VIII bắc cầu (Factor Eight Inhibitor Bypassing Activity - FEIBA)</t>
  </si>
  <si>
    <t>Triptorelin</t>
  </si>
  <si>
    <t>Vắc xin phòng Viêm gan A</t>
  </si>
  <si>
    <t>Vildagliptin + Metformin hydroclorid</t>
  </si>
  <si>
    <t>Candesartan</t>
  </si>
  <si>
    <t>Tegafur-uracil (UFT or UFUR)</t>
  </si>
  <si>
    <t>Amlodipin + Lisinopril</t>
  </si>
  <si>
    <t>Mebeverin hydroclorid</t>
  </si>
  <si>
    <t>Betamethason dipropionat</t>
  </si>
  <si>
    <t>Crotamiton</t>
  </si>
  <si>
    <t>Terbinafin hydroclorid</t>
  </si>
  <si>
    <t>Amphotericin B (phức hợp lipid)</t>
  </si>
  <si>
    <t>Gelatin succinyl + Natri clorid + Natri hydroxyd</t>
  </si>
  <si>
    <t>Mỗi liều vắc xin 0,5ml sau khi hoàn nguyên chứa: Tuýp huyết thanh 1 virus Dengue (virus sốt xuất huyết) (sống, giảm độc lực) ≥ 3,3 log 10 PFU; Tuýp huyết thanh 2 virus Dengue (virus sốt xuất huyết) (sống, giảm độc lực) ≥ 2,7 log 10 PFU; Tuýp huyết thanh 3 virus Dengue (virus sốt xuất huyết) (sống, giảm độc lực) ≥ 4,0 log 10 PFU; Tuýp huyết thanh 4 virus Dengue (virus sốt xuất huyết) (sống, giảm độc lực) ≥ 4,5 log 10 PFU</t>
  </si>
  <si>
    <t>250mg</t>
  </si>
  <si>
    <t>35g + 63g; 1000ml</t>
  </si>
  <si>
    <t>40mg/0,4ml</t>
  </si>
  <si>
    <t>120mg/1,7ml</t>
  </si>
  <si>
    <t>0,1%; 5ml</t>
  </si>
  <si>
    <t>2% + 0,1%; 15g</t>
  </si>
  <si>
    <t>100UI/ml; 3ml</t>
  </si>
  <si>
    <t>1g</t>
  </si>
  <si>
    <t>500mg</t>
  </si>
  <si>
    <t>30mg/ml; 5ml</t>
  </si>
  <si>
    <t>500 UI</t>
  </si>
  <si>
    <t>11,25mg</t>
  </si>
  <si>
    <t>80U/liều</t>
  </si>
  <si>
    <t>50mg+850mg</t>
  </si>
  <si>
    <t>8mg</t>
  </si>
  <si>
    <t>100mg + 224mg</t>
  </si>
  <si>
    <t>5mg + 10mg</t>
  </si>
  <si>
    <t>200mg</t>
  </si>
  <si>
    <t>0,064%; 15g</t>
  </si>
  <si>
    <t>10%; 20g</t>
  </si>
  <si>
    <t>1%; 10g</t>
  </si>
  <si>
    <t>50mg</t>
  </si>
  <si>
    <t>20g + 3,505g + 0,68g (4%); 500ml</t>
  </si>
  <si>
    <t>0,5ml/liều</t>
  </si>
  <si>
    <t>Nhỏ mắt</t>
  </si>
  <si>
    <t>Dùng ngoài</t>
  </si>
  <si>
    <t>Đặt</t>
  </si>
  <si>
    <t>Uống</t>
  </si>
  <si>
    <t>Thuốc tiêm truyền</t>
  </si>
  <si>
    <t>Thuốc tiêm</t>
  </si>
  <si>
    <t>Thuốc dùng ngoài</t>
  </si>
  <si>
    <t>Thuốc tiêm/Thuốc tiêm truyền</t>
  </si>
  <si>
    <t>Thuốc đặt hậu môn/trực tràng</t>
  </si>
  <si>
    <t>Viên giải phóng có kiểm soát</t>
  </si>
  <si>
    <t>Thuốc tiêm đóng sẵn trong dụng cụ tiêm</t>
  </si>
  <si>
    <t>Viên</t>
  </si>
  <si>
    <t>Bột pha tiêm</t>
  </si>
  <si>
    <t>Chai/lọ/túi/ống</t>
  </si>
  <si>
    <t>Chai/Túi</t>
  </si>
  <si>
    <t>Bơm tiêm/Bút tiêm</t>
  </si>
  <si>
    <t>Chai/lọ/ống/túi</t>
  </si>
  <si>
    <t>Tuýp</t>
  </si>
  <si>
    <t>Bút Tiêm</t>
  </si>
  <si>
    <t>Chai/lọ</t>
  </si>
  <si>
    <t>Liều</t>
  </si>
  <si>
    <t>NHÓM 1</t>
  </si>
  <si>
    <t>NHÓM 3</t>
  </si>
  <si>
    <t>NHÓM 2</t>
  </si>
  <si>
    <t>Huyết thanh kháng dại</t>
  </si>
  <si>
    <t xml:space="preserve">1000 IU/5ml </t>
  </si>
  <si>
    <t>Protein kháng nguyên bề mặt HBsAg (độ tinh khiết ≥ 95%) 10mcg/0,5ml</t>
  </si>
  <si>
    <t>Vắc xin phòng Viêm gan B</t>
  </si>
  <si>
    <t>Protein kháng nguyên bề mặt HBsAg (độ tinh khiết ≥ 95%) 20mcg/1ml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</si>
</sst>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Times New Roman"/>
      <family val="1"/>
    </font>
    <font>
      <sz val="11"/>
      <name val="Calibri"/>
      <family val="2"/>
      <scheme val="minor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6" fillId="0" borderId="0"/>
    <xf numFmtId="0" fontId="10" fillId="0" borderId="0"/>
  </cellStyleXfs>
  <cellXfs count="29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3" fontId="8" fillId="0" borderId="1" xfId="2" applyNumberFormat="1" applyFont="1" applyFill="1" applyBorder="1" applyAlignment="1">
      <alignment horizontal="right" vertical="center" wrapText="1"/>
    </xf>
    <xf numFmtId="0" fontId="6" fillId="0" borderId="0" xfId="2"/>
    <xf numFmtId="0" fontId="6" fillId="0" borderId="0" xfId="2" applyAlignment="1">
      <alignment horizontal="left" vertical="center" wrapText="1"/>
    </xf>
    <xf numFmtId="0" fontId="6" fillId="0" borderId="0" xfId="2" applyAlignment="1">
      <alignment horizontal="center" wrapText="1"/>
    </xf>
    <xf numFmtId="0" fontId="6" fillId="0" borderId="0" xfId="2" applyAlignment="1">
      <alignment wrapText="1"/>
    </xf>
    <xf numFmtId="2" fontId="6" fillId="0" borderId="0" xfId="2" applyNumberFormat="1"/>
    <xf numFmtId="0" fontId="8" fillId="0" borderId="1" xfId="2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3"/>
    <cellStyle name="Normal 3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85" zoomScaleNormal="85" workbookViewId="0">
      <selection activeCell="B12" sqref="B12"/>
    </sheetView>
  </sheetViews>
  <sheetFormatPr defaultRowHeight="14.4" x14ac:dyDescent="0.3"/>
  <cols>
    <col min="1" max="1" width="5" style="16" customWidth="1"/>
    <col min="2" max="2" width="28.109375" style="17" customWidth="1"/>
    <col min="3" max="3" width="9.77734375" style="17" customWidth="1"/>
    <col min="4" max="4" width="23" style="18" customWidth="1"/>
    <col min="5" max="5" width="10" style="16" customWidth="1"/>
    <col min="6" max="6" width="15.109375" style="19" customWidth="1"/>
    <col min="7" max="7" width="12.77734375" style="19" customWidth="1"/>
    <col min="8" max="8" width="10.77734375" style="20" customWidth="1"/>
  </cols>
  <sheetData>
    <row r="1" spans="1:8" x14ac:dyDescent="0.3">
      <c r="A1" s="1" t="s">
        <v>0</v>
      </c>
      <c r="B1" s="2"/>
      <c r="C1" s="2"/>
      <c r="D1" s="3"/>
      <c r="E1" s="4"/>
      <c r="F1" s="4"/>
      <c r="G1" s="4"/>
      <c r="H1" s="5"/>
    </row>
    <row r="2" spans="1:8" x14ac:dyDescent="0.3">
      <c r="A2" s="24" t="s">
        <v>1</v>
      </c>
      <c r="B2" s="2"/>
      <c r="C2" s="2"/>
      <c r="D2" s="3"/>
      <c r="E2" s="4"/>
      <c r="F2" s="4"/>
      <c r="G2" s="4"/>
      <c r="H2" s="5"/>
    </row>
    <row r="3" spans="1:8" x14ac:dyDescent="0.3">
      <c r="A3" s="6"/>
      <c r="B3" s="2"/>
      <c r="C3" s="2"/>
      <c r="D3" s="3"/>
      <c r="E3" s="4"/>
      <c r="F3" s="4"/>
      <c r="G3" s="4"/>
      <c r="H3" s="5"/>
    </row>
    <row r="4" spans="1:8" ht="33" customHeight="1" x14ac:dyDescent="0.3">
      <c r="A4" s="25" t="s">
        <v>2</v>
      </c>
      <c r="B4" s="25"/>
      <c r="C4" s="25"/>
      <c r="D4" s="25"/>
      <c r="E4" s="25"/>
      <c r="F4" s="25"/>
      <c r="G4" s="25"/>
      <c r="H4" s="26"/>
    </row>
    <row r="5" spans="1:8" ht="15.6" x14ac:dyDescent="0.3">
      <c r="A5" s="27" t="s">
        <v>3</v>
      </c>
      <c r="B5" s="27"/>
      <c r="C5" s="27"/>
      <c r="D5" s="27"/>
      <c r="E5" s="27"/>
      <c r="F5" s="27"/>
      <c r="G5" s="27"/>
      <c r="H5" s="28"/>
    </row>
    <row r="7" spans="1:8" s="10" customFormat="1" ht="26.4" x14ac:dyDescent="0.3">
      <c r="A7" s="7" t="s">
        <v>4</v>
      </c>
      <c r="B7" s="8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9" t="s">
        <v>20</v>
      </c>
    </row>
    <row r="8" spans="1:8" ht="26.4" x14ac:dyDescent="0.3">
      <c r="A8" s="11">
        <f>SUBTOTAL(103,$B$8:B8)</f>
        <v>1</v>
      </c>
      <c r="B8" s="21" t="s">
        <v>24</v>
      </c>
      <c r="C8" s="11" t="s">
        <v>93</v>
      </c>
      <c r="D8" s="11" t="s">
        <v>48</v>
      </c>
      <c r="E8" s="22" t="s">
        <v>12</v>
      </c>
      <c r="F8" s="11" t="s">
        <v>13</v>
      </c>
      <c r="G8" s="11" t="s">
        <v>85</v>
      </c>
      <c r="H8" s="23">
        <v>300</v>
      </c>
    </row>
    <row r="9" spans="1:8" ht="18.600000000000001" customHeight="1" x14ac:dyDescent="0.3">
      <c r="A9" s="11">
        <f>SUBTOTAL(103,$B$8:B9)</f>
        <v>2</v>
      </c>
      <c r="B9" s="21" t="s">
        <v>25</v>
      </c>
      <c r="C9" s="11" t="s">
        <v>93</v>
      </c>
      <c r="D9" s="11" t="s">
        <v>49</v>
      </c>
      <c r="E9" s="22" t="s">
        <v>12</v>
      </c>
      <c r="F9" s="11" t="s">
        <v>76</v>
      </c>
      <c r="G9" s="11" t="s">
        <v>86</v>
      </c>
      <c r="H9" s="23">
        <v>1200</v>
      </c>
    </row>
    <row r="10" spans="1:8" ht="26.4" x14ac:dyDescent="0.3">
      <c r="A10" s="11">
        <f>SUBTOTAL(103,$B$8:B10)</f>
        <v>3</v>
      </c>
      <c r="B10" s="21" t="s">
        <v>26</v>
      </c>
      <c r="C10" s="11" t="s">
        <v>93</v>
      </c>
      <c r="D10" s="11" t="s">
        <v>50</v>
      </c>
      <c r="E10" s="22" t="s">
        <v>12</v>
      </c>
      <c r="F10" s="11" t="s">
        <v>13</v>
      </c>
      <c r="G10" s="11" t="s">
        <v>87</v>
      </c>
      <c r="H10" s="23">
        <v>40</v>
      </c>
    </row>
    <row r="11" spans="1:8" ht="34.200000000000003" customHeight="1" x14ac:dyDescent="0.3">
      <c r="A11" s="11">
        <f>SUBTOTAL(103,$B$8:B11)</f>
        <v>4</v>
      </c>
      <c r="B11" s="21" t="s">
        <v>40</v>
      </c>
      <c r="C11" s="11" t="s">
        <v>94</v>
      </c>
      <c r="D11" s="11" t="s">
        <v>64</v>
      </c>
      <c r="E11" s="22" t="s">
        <v>75</v>
      </c>
      <c r="F11" s="11" t="s">
        <v>83</v>
      </c>
      <c r="G11" s="11" t="s">
        <v>83</v>
      </c>
      <c r="H11" s="23">
        <v>90000</v>
      </c>
    </row>
    <row r="12" spans="1:8" ht="31.2" customHeight="1" x14ac:dyDescent="0.3">
      <c r="A12" s="11">
        <f>SUBTOTAL(103,$B$8:B12)</f>
        <v>5</v>
      </c>
      <c r="B12" s="21" t="s">
        <v>45</v>
      </c>
      <c r="C12" s="11" t="s">
        <v>15</v>
      </c>
      <c r="D12" s="11" t="s">
        <v>69</v>
      </c>
      <c r="E12" s="22" t="s">
        <v>12</v>
      </c>
      <c r="F12" s="11" t="s">
        <v>13</v>
      </c>
      <c r="G12" s="11" t="s">
        <v>85</v>
      </c>
      <c r="H12" s="23">
        <v>600</v>
      </c>
    </row>
    <row r="13" spans="1:8" ht="19.8" customHeight="1" x14ac:dyDescent="0.3">
      <c r="A13" s="11">
        <f>SUBTOTAL(103,$B$8:B13)</f>
        <v>6</v>
      </c>
      <c r="B13" s="21" t="s">
        <v>42</v>
      </c>
      <c r="C13" s="11" t="s">
        <v>11</v>
      </c>
      <c r="D13" s="11" t="s">
        <v>66</v>
      </c>
      <c r="E13" s="22" t="s">
        <v>73</v>
      </c>
      <c r="F13" s="11" t="s">
        <v>78</v>
      </c>
      <c r="G13" s="11" t="s">
        <v>89</v>
      </c>
      <c r="H13" s="23">
        <v>1200</v>
      </c>
    </row>
    <row r="14" spans="1:8" ht="18" customHeight="1" x14ac:dyDescent="0.3">
      <c r="A14" s="11">
        <f>SUBTOTAL(103,$B$8:B14)</f>
        <v>7</v>
      </c>
      <c r="B14" s="21" t="s">
        <v>38</v>
      </c>
      <c r="C14" s="11" t="s">
        <v>93</v>
      </c>
      <c r="D14" s="11" t="s">
        <v>62</v>
      </c>
      <c r="E14" s="22" t="s">
        <v>75</v>
      </c>
      <c r="F14" s="11" t="s">
        <v>83</v>
      </c>
      <c r="G14" s="11" t="s">
        <v>83</v>
      </c>
      <c r="H14" s="23">
        <v>36000</v>
      </c>
    </row>
    <row r="15" spans="1:8" ht="16.8" customHeight="1" x14ac:dyDescent="0.3">
      <c r="A15" s="11">
        <f>SUBTOTAL(103,$B$8:B15)</f>
        <v>8</v>
      </c>
      <c r="B15" s="21" t="s">
        <v>43</v>
      </c>
      <c r="C15" s="11" t="s">
        <v>11</v>
      </c>
      <c r="D15" s="11" t="s">
        <v>67</v>
      </c>
      <c r="E15" s="22" t="s">
        <v>73</v>
      </c>
      <c r="F15" s="11" t="s">
        <v>78</v>
      </c>
      <c r="G15" s="11" t="s">
        <v>89</v>
      </c>
      <c r="H15" s="23">
        <v>120</v>
      </c>
    </row>
    <row r="16" spans="1:8" ht="21" customHeight="1" x14ac:dyDescent="0.3">
      <c r="A16" s="11">
        <f>SUBTOTAL(103,$B$8:B16)</f>
        <v>9</v>
      </c>
      <c r="B16" s="21" t="s">
        <v>27</v>
      </c>
      <c r="C16" s="11" t="s">
        <v>93</v>
      </c>
      <c r="D16" s="11" t="s">
        <v>51</v>
      </c>
      <c r="E16" s="22" t="s">
        <v>12</v>
      </c>
      <c r="F16" s="11" t="s">
        <v>77</v>
      </c>
      <c r="G16" s="11" t="s">
        <v>88</v>
      </c>
      <c r="H16" s="23">
        <v>20</v>
      </c>
    </row>
    <row r="17" spans="1:8" ht="21" customHeight="1" x14ac:dyDescent="0.3">
      <c r="A17" s="11">
        <f>SUBTOTAL(103,$B$8:B17)</f>
        <v>10</v>
      </c>
      <c r="B17" s="21" t="s">
        <v>28</v>
      </c>
      <c r="C17" s="11" t="s">
        <v>93</v>
      </c>
      <c r="D17" s="11" t="s">
        <v>52</v>
      </c>
      <c r="E17" s="22" t="s">
        <v>72</v>
      </c>
      <c r="F17" s="11" t="s">
        <v>18</v>
      </c>
      <c r="G17" s="11" t="s">
        <v>17</v>
      </c>
      <c r="H17" s="23">
        <v>30</v>
      </c>
    </row>
    <row r="18" spans="1:8" ht="30.6" customHeight="1" x14ac:dyDescent="0.3">
      <c r="A18" s="11">
        <f>SUBTOTAL(103,$B$8:B18)</f>
        <v>11</v>
      </c>
      <c r="B18" s="21" t="s">
        <v>29</v>
      </c>
      <c r="C18" s="11" t="s">
        <v>93</v>
      </c>
      <c r="D18" s="11" t="s">
        <v>53</v>
      </c>
      <c r="E18" s="22" t="s">
        <v>73</v>
      </c>
      <c r="F18" s="11" t="s">
        <v>78</v>
      </c>
      <c r="G18" s="11" t="s">
        <v>89</v>
      </c>
      <c r="H18" s="23">
        <v>1200</v>
      </c>
    </row>
    <row r="19" spans="1:8" ht="34.799999999999997" customHeight="1" x14ac:dyDescent="0.3">
      <c r="A19" s="11">
        <f>SUBTOTAL(103,$B$8:B19)</f>
        <v>12</v>
      </c>
      <c r="B19" s="21" t="s">
        <v>46</v>
      </c>
      <c r="C19" s="11" t="s">
        <v>15</v>
      </c>
      <c r="D19" s="11" t="s">
        <v>70</v>
      </c>
      <c r="E19" s="22" t="s">
        <v>12</v>
      </c>
      <c r="F19" s="11" t="s">
        <v>76</v>
      </c>
      <c r="G19" s="11" t="s">
        <v>85</v>
      </c>
      <c r="H19" s="23">
        <v>150</v>
      </c>
    </row>
    <row r="20" spans="1:8" ht="30" customHeight="1" x14ac:dyDescent="0.3">
      <c r="A20" s="11">
        <f>SUBTOTAL(103,$B$8:B20)</f>
        <v>13</v>
      </c>
      <c r="B20" s="12" t="s">
        <v>96</v>
      </c>
      <c r="C20" s="13" t="s">
        <v>11</v>
      </c>
      <c r="D20" s="14" t="s">
        <v>97</v>
      </c>
      <c r="E20" s="13" t="s">
        <v>12</v>
      </c>
      <c r="F20" s="14" t="s">
        <v>13</v>
      </c>
      <c r="G20" s="14" t="s">
        <v>14</v>
      </c>
      <c r="H20" s="15">
        <v>12</v>
      </c>
    </row>
    <row r="21" spans="1:8" ht="26.4" x14ac:dyDescent="0.3">
      <c r="A21" s="11">
        <f>SUBTOTAL(103,$B$8:B21)</f>
        <v>14</v>
      </c>
      <c r="B21" s="21" t="s">
        <v>30</v>
      </c>
      <c r="C21" s="11" t="s">
        <v>93</v>
      </c>
      <c r="D21" s="11" t="s">
        <v>54</v>
      </c>
      <c r="E21" s="22" t="s">
        <v>12</v>
      </c>
      <c r="F21" s="11" t="s">
        <v>79</v>
      </c>
      <c r="G21" s="11" t="s">
        <v>90</v>
      </c>
      <c r="H21" s="23">
        <v>600</v>
      </c>
    </row>
    <row r="22" spans="1:8" ht="26.4" x14ac:dyDescent="0.3">
      <c r="A22" s="11">
        <f>SUBTOTAL(103,$B$8:B22)</f>
        <v>15</v>
      </c>
      <c r="B22" s="21" t="s">
        <v>41</v>
      </c>
      <c r="C22" s="11" t="s">
        <v>94</v>
      </c>
      <c r="D22" s="11" t="s">
        <v>65</v>
      </c>
      <c r="E22" s="22" t="s">
        <v>75</v>
      </c>
      <c r="F22" s="11" t="s">
        <v>81</v>
      </c>
      <c r="G22" s="11" t="s">
        <v>83</v>
      </c>
      <c r="H22" s="23">
        <v>60000</v>
      </c>
    </row>
    <row r="23" spans="1:8" ht="33" customHeight="1" x14ac:dyDescent="0.3">
      <c r="A23" s="11">
        <f>SUBTOTAL(103,$B$8:B23)</f>
        <v>16</v>
      </c>
      <c r="B23" s="21" t="s">
        <v>31</v>
      </c>
      <c r="C23" s="11" t="s">
        <v>93</v>
      </c>
      <c r="D23" s="11" t="s">
        <v>55</v>
      </c>
      <c r="E23" s="22" t="s">
        <v>74</v>
      </c>
      <c r="F23" s="11" t="s">
        <v>80</v>
      </c>
      <c r="G23" s="11" t="s">
        <v>83</v>
      </c>
      <c r="H23" s="23">
        <v>600</v>
      </c>
    </row>
    <row r="24" spans="1:8" ht="26.4" x14ac:dyDescent="0.3">
      <c r="A24" s="11">
        <f>SUBTOTAL(103,$B$8:B24)</f>
        <v>17</v>
      </c>
      <c r="B24" s="21" t="s">
        <v>32</v>
      </c>
      <c r="C24" s="11" t="s">
        <v>93</v>
      </c>
      <c r="D24" s="11" t="s">
        <v>56</v>
      </c>
      <c r="E24" s="22" t="s">
        <v>75</v>
      </c>
      <c r="F24" s="11" t="s">
        <v>81</v>
      </c>
      <c r="G24" s="11" t="s">
        <v>83</v>
      </c>
      <c r="H24" s="23">
        <v>180000</v>
      </c>
    </row>
    <row r="25" spans="1:8" x14ac:dyDescent="0.3">
      <c r="A25" s="11">
        <f>SUBTOTAL(103,$B$8:B25)</f>
        <v>18</v>
      </c>
      <c r="B25" s="21" t="s">
        <v>33</v>
      </c>
      <c r="C25" s="11" t="s">
        <v>93</v>
      </c>
      <c r="D25" s="11" t="s">
        <v>57</v>
      </c>
      <c r="E25" s="22" t="s">
        <v>72</v>
      </c>
      <c r="F25" s="11" t="s">
        <v>18</v>
      </c>
      <c r="G25" s="11" t="s">
        <v>91</v>
      </c>
      <c r="H25" s="23">
        <v>1000</v>
      </c>
    </row>
    <row r="26" spans="1:8" x14ac:dyDescent="0.3">
      <c r="A26" s="11">
        <f>SUBTOTAL(103,$B$8:B26)</f>
        <v>19</v>
      </c>
      <c r="B26" s="12" t="s">
        <v>19</v>
      </c>
      <c r="C26" s="13" t="s">
        <v>11</v>
      </c>
      <c r="D26" s="14" t="s">
        <v>23</v>
      </c>
      <c r="E26" s="13" t="s">
        <v>16</v>
      </c>
      <c r="F26" s="14" t="s">
        <v>18</v>
      </c>
      <c r="G26" s="14" t="s">
        <v>17</v>
      </c>
      <c r="H26" s="15">
        <v>10</v>
      </c>
    </row>
    <row r="27" spans="1:8" ht="52.8" customHeight="1" x14ac:dyDescent="0.3">
      <c r="A27" s="11">
        <f>SUBTOTAL(103,$B$8:B27)</f>
        <v>20</v>
      </c>
      <c r="B27" s="12" t="s">
        <v>99</v>
      </c>
      <c r="C27" s="13" t="s">
        <v>15</v>
      </c>
      <c r="D27" s="14" t="s">
        <v>98</v>
      </c>
      <c r="E27" s="13" t="s">
        <v>12</v>
      </c>
      <c r="F27" s="14" t="s">
        <v>13</v>
      </c>
      <c r="G27" s="14" t="s">
        <v>14</v>
      </c>
      <c r="H27" s="15">
        <v>100</v>
      </c>
    </row>
    <row r="28" spans="1:8" ht="54" customHeight="1" x14ac:dyDescent="0.3">
      <c r="A28" s="11">
        <f>SUBTOTAL(103,$B$8:B28)</f>
        <v>21</v>
      </c>
      <c r="B28" s="12" t="s">
        <v>99</v>
      </c>
      <c r="C28" s="13" t="s">
        <v>15</v>
      </c>
      <c r="D28" s="14" t="s">
        <v>100</v>
      </c>
      <c r="E28" s="13" t="s">
        <v>12</v>
      </c>
      <c r="F28" s="14" t="s">
        <v>13</v>
      </c>
      <c r="G28" s="14" t="s">
        <v>14</v>
      </c>
      <c r="H28" s="15">
        <v>100</v>
      </c>
    </row>
    <row r="29" spans="1:8" ht="56.4" customHeight="1" x14ac:dyDescent="0.3">
      <c r="A29" s="11">
        <f>SUBTOTAL(103,$B$8:B29)</f>
        <v>22</v>
      </c>
      <c r="B29" s="21" t="s">
        <v>34</v>
      </c>
      <c r="C29" s="11" t="s">
        <v>93</v>
      </c>
      <c r="D29" s="11" t="s">
        <v>58</v>
      </c>
      <c r="E29" s="22" t="s">
        <v>12</v>
      </c>
      <c r="F29" s="11" t="s">
        <v>76</v>
      </c>
      <c r="G29" s="11" t="s">
        <v>85</v>
      </c>
      <c r="H29" s="23">
        <v>60</v>
      </c>
    </row>
    <row r="30" spans="1:8" x14ac:dyDescent="0.3">
      <c r="A30" s="11">
        <f>SUBTOTAL(103,$B$8:B30)</f>
        <v>23</v>
      </c>
      <c r="B30" s="21" t="s">
        <v>39</v>
      </c>
      <c r="C30" s="11" t="s">
        <v>95</v>
      </c>
      <c r="D30" s="11" t="s">
        <v>63</v>
      </c>
      <c r="E30" s="22" t="s">
        <v>75</v>
      </c>
      <c r="F30" s="11" t="s">
        <v>83</v>
      </c>
      <c r="G30" s="11" t="s">
        <v>83</v>
      </c>
      <c r="H30" s="23">
        <v>6000</v>
      </c>
    </row>
    <row r="31" spans="1:8" x14ac:dyDescent="0.3">
      <c r="A31" s="11">
        <f>SUBTOTAL(103,$B$8:B31)</f>
        <v>24</v>
      </c>
      <c r="B31" s="21" t="s">
        <v>44</v>
      </c>
      <c r="C31" s="11" t="s">
        <v>11</v>
      </c>
      <c r="D31" s="11" t="s">
        <v>68</v>
      </c>
      <c r="E31" s="22" t="s">
        <v>73</v>
      </c>
      <c r="F31" s="11" t="s">
        <v>78</v>
      </c>
      <c r="G31" s="11" t="s">
        <v>89</v>
      </c>
      <c r="H31" s="23">
        <v>1500</v>
      </c>
    </row>
    <row r="32" spans="1:8" ht="26.4" x14ac:dyDescent="0.3">
      <c r="A32" s="11">
        <f>SUBTOTAL(103,$B$8:B32)</f>
        <v>25</v>
      </c>
      <c r="B32" s="21" t="s">
        <v>35</v>
      </c>
      <c r="C32" s="11" t="s">
        <v>93</v>
      </c>
      <c r="D32" s="11" t="s">
        <v>59</v>
      </c>
      <c r="E32" s="22" t="s">
        <v>12</v>
      </c>
      <c r="F32" s="11" t="s">
        <v>13</v>
      </c>
      <c r="G32" s="11" t="s">
        <v>85</v>
      </c>
      <c r="H32" s="23">
        <v>50</v>
      </c>
    </row>
    <row r="33" spans="1:8" ht="43.8" customHeight="1" x14ac:dyDescent="0.3">
      <c r="A33" s="11">
        <f>SUBTOTAL(103,$B$8:B33)</f>
        <v>26</v>
      </c>
      <c r="B33" s="12" t="s">
        <v>22</v>
      </c>
      <c r="C33" s="13" t="s">
        <v>15</v>
      </c>
      <c r="D33" s="14" t="s">
        <v>21</v>
      </c>
      <c r="E33" s="13" t="s">
        <v>12</v>
      </c>
      <c r="F33" s="14" t="s">
        <v>13</v>
      </c>
      <c r="G33" s="14" t="s">
        <v>14</v>
      </c>
      <c r="H33" s="15">
        <v>70</v>
      </c>
    </row>
    <row r="34" spans="1:8" ht="39.6" x14ac:dyDescent="0.3">
      <c r="A34" s="11">
        <f>SUBTOTAL(103,$B$8:B34)</f>
        <v>27</v>
      </c>
      <c r="B34" s="21" t="s">
        <v>36</v>
      </c>
      <c r="C34" s="11" t="s">
        <v>93</v>
      </c>
      <c r="D34" s="11" t="s">
        <v>60</v>
      </c>
      <c r="E34" s="22" t="s">
        <v>12</v>
      </c>
      <c r="F34" s="11" t="s">
        <v>82</v>
      </c>
      <c r="G34" s="11" t="s">
        <v>92</v>
      </c>
      <c r="H34" s="23">
        <v>100</v>
      </c>
    </row>
    <row r="35" spans="1:8" ht="25.8" customHeight="1" x14ac:dyDescent="0.3">
      <c r="A35" s="11">
        <f>SUBTOTAL(103,$B$8:B35)</f>
        <v>28</v>
      </c>
      <c r="B35" s="21" t="s">
        <v>37</v>
      </c>
      <c r="C35" s="11" t="s">
        <v>93</v>
      </c>
      <c r="D35" s="11" t="s">
        <v>61</v>
      </c>
      <c r="E35" s="22" t="s">
        <v>75</v>
      </c>
      <c r="F35" s="11" t="s">
        <v>83</v>
      </c>
      <c r="G35" s="11" t="s">
        <v>83</v>
      </c>
      <c r="H35" s="23">
        <v>30000</v>
      </c>
    </row>
    <row r="36" spans="1:8" ht="199.2" customHeight="1" x14ac:dyDescent="0.3">
      <c r="A36" s="11">
        <f>SUBTOTAL(103,$B$8:B36)</f>
        <v>29</v>
      </c>
      <c r="B36" s="21" t="s">
        <v>47</v>
      </c>
      <c r="C36" s="11" t="s">
        <v>15</v>
      </c>
      <c r="D36" s="11" t="s">
        <v>71</v>
      </c>
      <c r="E36" s="22" t="s">
        <v>12</v>
      </c>
      <c r="F36" s="11" t="s">
        <v>84</v>
      </c>
      <c r="G36" s="11" t="s">
        <v>92</v>
      </c>
      <c r="H36" s="23">
        <v>800</v>
      </c>
    </row>
  </sheetData>
  <autoFilter ref="A7:H7">
    <sortState ref="A8:H35">
      <sortCondition ref="B7"/>
    </sortState>
  </autoFilter>
  <mergeCells count="2">
    <mergeCell ref="A4:H4"/>
    <mergeCell ref="A5:H5"/>
  </mergeCells>
  <pageMargins left="0.39370078740157483" right="0.39370078740157483" top="0.59055118110236227" bottom="0.39370078740157483" header="0.11811023622047245" footer="0"/>
  <pageSetup paperSize="9" scale="84" fitToHeight="0" orientation="portrait" horizontalDpi="1200" verticalDpi="1200" r:id="rId1"/>
  <headerFooter>
    <oddFooter>&amp;C &amp;P/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DM chào giá</vt:lpstr>
      <vt:lpstr>'DM chào giá'!Print_Titles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2025-09-09T07:45:55Z</cp:lastPrinted>
  <dcterms:created xsi:type="dcterms:W3CDTF">2025-08-07T01:21:25Z</dcterms:created>
  <dcterms:modified xsi:type="dcterms:W3CDTF">2025-09-09T08:07:11Z</dcterms:modified>
</cp:coreProperties>
</file>