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ễm Phương\2. GÓI THẦU 2025\BDG\MUA SẮM BỔ SUNG\"/>
    </mc:Choice>
  </mc:AlternateContent>
  <bookViews>
    <workbookView xWindow="0" yWindow="0" windowWidth="28800" windowHeight="12330"/>
  </bookViews>
  <sheets>
    <sheet name="DM chào giá 228 mã" sheetId="1" r:id="rId1"/>
  </sheets>
  <definedNames>
    <definedName name="_xlnm._FilterDatabase" localSheetId="0" hidden="1">'DM chào giá 228 mã'!$A$9:$I$30</definedName>
    <definedName name="_xlnm.Print_Area" localSheetId="0">'DM chào giá 228 mã'!$B$1:$I$31</definedName>
    <definedName name="_xlnm.Print_Titles" localSheetId="0">'DM chào giá 228 mã'!$9:$9</definedName>
  </definedNames>
  <calcPr calcId="162913"/>
</workbook>
</file>

<file path=xl/calcChain.xml><?xml version="1.0" encoding="utf-8"?>
<calcChain xmlns="http://schemas.openxmlformats.org/spreadsheetml/2006/main">
  <c r="B12" i="1" l="1"/>
  <c r="B13" i="1"/>
  <c r="B14" i="1"/>
  <c r="B19" i="1"/>
  <c r="B15" i="1"/>
  <c r="B16" i="1"/>
  <c r="B17" i="1"/>
  <c r="B18" i="1"/>
  <c r="B20" i="1"/>
  <c r="B21" i="1"/>
  <c r="B26" i="1"/>
  <c r="B22" i="1"/>
  <c r="B23" i="1"/>
  <c r="B24" i="1"/>
  <c r="B25" i="1"/>
  <c r="B27" i="1"/>
  <c r="B28" i="1"/>
  <c r="B29" i="1"/>
  <c r="B30" i="1"/>
  <c r="B10" i="1"/>
  <c r="B31" i="1"/>
  <c r="B11" i="1"/>
</calcChain>
</file>

<file path=xl/sharedStrings.xml><?xml version="1.0" encoding="utf-8"?>
<sst xmlns="http://schemas.openxmlformats.org/spreadsheetml/2006/main" count="167" uniqueCount="120">
  <si>
    <t>SỞ Y TẾ THÀNH PHỐ HỒ CHÍ MINH</t>
  </si>
  <si>
    <t>BỆNH VIỆN NHÂN DÂN GIA ĐỊNH</t>
  </si>
  <si>
    <t>Đính kèm Thông báo số:                /TB-BVNDGĐ ngày          tháng        năm 2025</t>
  </si>
  <si>
    <t>STT</t>
  </si>
  <si>
    <t>Mã dược</t>
  </si>
  <si>
    <t>Tên thuốc hoặc tương đương</t>
  </si>
  <si>
    <t>Đường dùng</t>
  </si>
  <si>
    <t>Dạng bào chế</t>
  </si>
  <si>
    <t>Đơn vị tính</t>
  </si>
  <si>
    <t>10mg</t>
  </si>
  <si>
    <t>Uống</t>
  </si>
  <si>
    <t>Viên</t>
  </si>
  <si>
    <t>50mg</t>
  </si>
  <si>
    <t>Tiêm</t>
  </si>
  <si>
    <t>Lọ</t>
  </si>
  <si>
    <t>Ống</t>
  </si>
  <si>
    <t>Viên nén bao phim</t>
  </si>
  <si>
    <t>Bột pha hỗn dịch uống</t>
  </si>
  <si>
    <t>20mg</t>
  </si>
  <si>
    <t>40mg</t>
  </si>
  <si>
    <t>Viên nén</t>
  </si>
  <si>
    <t>CasT5</t>
  </si>
  <si>
    <t>Bicalutamide</t>
  </si>
  <si>
    <t xml:space="preserve">Casodex hoặc tương đương </t>
  </si>
  <si>
    <t>Nhỏ mắt</t>
  </si>
  <si>
    <t>Dung dịch nhỏ mắt</t>
  </si>
  <si>
    <t>Dung dịch tiêm</t>
  </si>
  <si>
    <t>1g</t>
  </si>
  <si>
    <t>500mg</t>
  </si>
  <si>
    <t>SymT3</t>
  </si>
  <si>
    <t>Dexketoprofen (dưới dạng Dexketoprofen trometamol) 50mg/2ml</t>
  </si>
  <si>
    <t xml:space="preserve">Sympal hoặc tương đương </t>
  </si>
  <si>
    <t>50mg/2ml</t>
  </si>
  <si>
    <t>Dung dịch tiêm bắp chậm, tiêm tĩnh mạch chậm, truyền tĩnh mạch sau khi pha</t>
  </si>
  <si>
    <t>DupT1</t>
  </si>
  <si>
    <t>Dydrogesterone</t>
  </si>
  <si>
    <t xml:space="preserve">Duphaston hoặc tương đương </t>
  </si>
  <si>
    <t>Bơm tiêm</t>
  </si>
  <si>
    <t>InvT/INVT1</t>
  </si>
  <si>
    <t>Ertapenem (dưới dạng Ertapenem natri)</t>
  </si>
  <si>
    <t>Invanz hoặc tương đương</t>
  </si>
  <si>
    <t>Thuốc bột pha tiêm truyền tĩnh mạch hoặc tiêm bắp</t>
  </si>
  <si>
    <t>Bột pha dung dịch tiêm/truyền tĩnh mạch</t>
  </si>
  <si>
    <t>PriT9</t>
  </si>
  <si>
    <t>Mỗi ml chứa: Gadoxetate disodium 0,25mmol tương đương 181,43mg</t>
  </si>
  <si>
    <t xml:space="preserve">Primovist hoặc tương đương </t>
  </si>
  <si>
    <t>Mỗi ml chứa: Gadoxetate disodium 0,25mmol tương đương 181,43mg; 10 ml</t>
  </si>
  <si>
    <t>Bút Tiêm</t>
  </si>
  <si>
    <t>LaST2</t>
  </si>
  <si>
    <t>Insulin glargine</t>
  </si>
  <si>
    <t>Lantus Solostar hoặc tương đương</t>
  </si>
  <si>
    <t>300Ul/3ml</t>
  </si>
  <si>
    <t>Dung dịch tiêm trong bút tiêm nạp sẵn</t>
  </si>
  <si>
    <t>Chai</t>
  </si>
  <si>
    <t>AmiT5</t>
  </si>
  <si>
    <t>Isoleucine ; Leucine ; Lysine (dưới dạng lysine HCl) ; Methionine ; Phenylalanine ; Threonine ; Tryptophan ; Valine ; Arginine ; Histidine ; Alanine; Glycine ; Aspartic acid ; Glutamic acid ; Proline ;  Serine ; Tyrosine ; Sodium acetate trihydrate ; Sodium hydroxide ; Potassium acetate ; Magnesium chloride hexahydrate ; Disodium phosphate dodecahydrate</t>
  </si>
  <si>
    <t xml:space="preserve">Aminoplasmal B.Braun 10%E hoặc tương đương </t>
  </si>
  <si>
    <t>10% E (Mỗi 250ml chứa: 1,25g + 2,225g + 1,7125g + 1,10g + 1,175g + 1,05g+ 0,40g + 1,55g; 2,875g + 0,75g + 2,625g + 3,00g + 1,40g + 1,80g + 1,375g + 0,575g + 0,10g + 0,7145g + 0,09g + 0,61325g + 0,127g + 0,89525g.); 250ml</t>
  </si>
  <si>
    <t>Dung dịch truyền tĩnh mạch</t>
  </si>
  <si>
    <t>MerT</t>
  </si>
  <si>
    <t>Meropenem (dưới dạng Meropenem trihydrat)</t>
  </si>
  <si>
    <t>Meronem hoặc tương đương</t>
  </si>
  <si>
    <t>MerT1</t>
  </si>
  <si>
    <t>AveT</t>
  </si>
  <si>
    <t>Moxifloxacin (dưới dạng Moxifloxacin HCl)</t>
  </si>
  <si>
    <t>Avelox hoặc tương đương</t>
  </si>
  <si>
    <t>400mg</t>
  </si>
  <si>
    <t>AveT2</t>
  </si>
  <si>
    <t xml:space="preserve">Avelox hoặc tương đương </t>
  </si>
  <si>
    <t>400mg/250ml</t>
  </si>
  <si>
    <t>Chai/Túi</t>
  </si>
  <si>
    <t>CurT</t>
  </si>
  <si>
    <t>Phospholipid chiết xuất từ phổi lợn</t>
  </si>
  <si>
    <t xml:space="preserve">Curosurf hoặc tương đương </t>
  </si>
  <si>
    <t>120mg/1,5ml</t>
  </si>
  <si>
    <t>Nội Khi Quản</t>
  </si>
  <si>
    <t>Hỗn dịch bơm ống nội khí quản</t>
  </si>
  <si>
    <t>SanT2</t>
  </si>
  <si>
    <t>Octreotide</t>
  </si>
  <si>
    <t>Sandostatin hoặc tương đương</t>
  </si>
  <si>
    <t>0.1mg/ml</t>
  </si>
  <si>
    <t>SpaT6</t>
  </si>
  <si>
    <t>Otilonium bromide</t>
  </si>
  <si>
    <t xml:space="preserve">Spasmomen hoặc tương đương </t>
  </si>
  <si>
    <t>CerT</t>
  </si>
  <si>
    <t>Peptide (Cerebrolysin concentrate)</t>
  </si>
  <si>
    <t xml:space="preserve">Cerebrolysin hoặc tương đương </t>
  </si>
  <si>
    <t>215,2mg/ml; 10ml</t>
  </si>
  <si>
    <t>Dung dịch tiêm/ dung dịch đậm đặc pha dung dịch tiêm truyền</t>
  </si>
  <si>
    <t>SurT1</t>
  </si>
  <si>
    <t>Phospholipid</t>
  </si>
  <si>
    <t xml:space="preserve">Survanta hoặc tương đương </t>
  </si>
  <si>
    <t>25mg/ml; 4ml</t>
  </si>
  <si>
    <t>Nội Khí Quản</t>
  </si>
  <si>
    <t>Hỗn dịch</t>
  </si>
  <si>
    <t>StiT2</t>
  </si>
  <si>
    <t>Regorafenib</t>
  </si>
  <si>
    <t xml:space="preserve">Stivarga hoặc tương đương </t>
  </si>
  <si>
    <t>Rosuvastatin</t>
  </si>
  <si>
    <t>CRET7</t>
  </si>
  <si>
    <t>Crestor 20mg hoặc tương đương</t>
  </si>
  <si>
    <t xml:space="preserve">Unasyn hoặc tương đương </t>
  </si>
  <si>
    <t>UnaT1</t>
  </si>
  <si>
    <t>Sultamicillin Tosilat</t>
  </si>
  <si>
    <t>375mg Sultamicillin</t>
  </si>
  <si>
    <t>TAFT3</t>
  </si>
  <si>
    <t>Tafluprost</t>
  </si>
  <si>
    <t xml:space="preserve">Taflotan hoặc tương đương </t>
  </si>
  <si>
    <t>0,015mg/ml; 2,5ml</t>
  </si>
  <si>
    <t>Azithromycin (dưới dạng Azithromycin dihydrat)</t>
  </si>
  <si>
    <t>Zitromax hoặc tương đương</t>
  </si>
  <si>
    <t>200mg/5ml</t>
  </si>
  <si>
    <t>BS</t>
  </si>
  <si>
    <t>Vinpocetin</t>
  </si>
  <si>
    <t>Cavinton forte hoặc tương đương</t>
  </si>
  <si>
    <t>ZITT2</t>
  </si>
  <si>
    <t>Tên hoạt chất</t>
  </si>
  <si>
    <t>Nồng độ hoặc hàm lượng</t>
  </si>
  <si>
    <t>Số lượng</t>
  </si>
  <si>
    <t>DANH MỤC THUỐC BIỆT DƯỢC GỐC ĐẤU THẦU MUA SẮM THUỐC BỔ SUNG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</si>
</sst>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6" fillId="0" borderId="0"/>
  </cellStyleXfs>
  <cellXfs count="2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" xfId="0" applyNumberFormat="1" applyFont="1" applyFill="1" applyBorder="1" applyAlignment="1">
      <alignment vertical="center" wrapText="1"/>
    </xf>
    <xf numFmtId="0" fontId="4" fillId="0" borderId="0" xfId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</cellXfs>
  <cellStyles count="3">
    <cellStyle name="Normal" xfId="0" builtinId="0"/>
    <cellStyle name="Normal 3" xfId="1"/>
    <cellStyle name="Normal 5" xfId="2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topLeftCell="B1" zoomScale="76" zoomScaleNormal="112" zoomScaleSheetLayoutView="76" workbookViewId="0">
      <selection activeCell="G12" sqref="G12"/>
    </sheetView>
  </sheetViews>
  <sheetFormatPr defaultColWidth="10" defaultRowHeight="15" x14ac:dyDescent="0.25"/>
  <cols>
    <col min="1" max="1" width="15.140625" style="10" hidden="1" customWidth="1"/>
    <col min="2" max="2" width="7" style="10" customWidth="1"/>
    <col min="3" max="3" width="30" style="11" customWidth="1"/>
    <col min="4" max="4" width="31.85546875" style="12" customWidth="1"/>
    <col min="5" max="5" width="25.140625" style="12" customWidth="1"/>
    <col min="6" max="6" width="12.7109375" style="13" customWidth="1"/>
    <col min="7" max="7" width="23.7109375" style="13" customWidth="1"/>
    <col min="8" max="8" width="11.28515625" style="13" customWidth="1"/>
    <col min="9" max="9" width="10.7109375" style="14" customWidth="1"/>
    <col min="10" max="16384" width="10" style="15"/>
  </cols>
  <sheetData>
    <row r="1" spans="1:9" ht="15.75" x14ac:dyDescent="0.25">
      <c r="B1" s="23" t="s">
        <v>0</v>
      </c>
    </row>
    <row r="2" spans="1:9" ht="15.75" x14ac:dyDescent="0.25">
      <c r="B2" s="23" t="s">
        <v>1</v>
      </c>
    </row>
    <row r="3" spans="1:9" ht="15.75" customHeight="1" x14ac:dyDescent="0.25"/>
    <row r="4" spans="1:9" ht="20.25" x14ac:dyDescent="0.25">
      <c r="B4" s="16" t="s">
        <v>119</v>
      </c>
      <c r="C4" s="16"/>
      <c r="D4" s="16"/>
      <c r="E4" s="16"/>
      <c r="F4" s="16"/>
      <c r="G4" s="16"/>
      <c r="H4" s="16"/>
      <c r="I4" s="17"/>
    </row>
    <row r="5" spans="1:9" ht="9" customHeight="1" x14ac:dyDescent="0.25">
      <c r="B5" s="18"/>
    </row>
    <row r="6" spans="1:9" ht="18.75" x14ac:dyDescent="0.25">
      <c r="A6" s="19"/>
      <c r="E6" s="24" t="s">
        <v>2</v>
      </c>
    </row>
    <row r="9" spans="1:9" ht="31.5" x14ac:dyDescent="0.25">
      <c r="A9" s="1" t="s">
        <v>4</v>
      </c>
      <c r="B9" s="1" t="s">
        <v>3</v>
      </c>
      <c r="C9" s="1" t="s">
        <v>116</v>
      </c>
      <c r="D9" s="1" t="s">
        <v>5</v>
      </c>
      <c r="E9" s="1" t="s">
        <v>117</v>
      </c>
      <c r="F9" s="1" t="s">
        <v>6</v>
      </c>
      <c r="G9" s="1" t="s">
        <v>7</v>
      </c>
      <c r="H9" s="1" t="s">
        <v>8</v>
      </c>
      <c r="I9" s="9" t="s">
        <v>118</v>
      </c>
    </row>
    <row r="10" spans="1:9" ht="31.5" x14ac:dyDescent="0.25">
      <c r="A10" s="2" t="s">
        <v>115</v>
      </c>
      <c r="B10" s="2">
        <f>SUBTOTAL(103,$C$10:C10)</f>
        <v>1</v>
      </c>
      <c r="C10" s="4" t="s">
        <v>109</v>
      </c>
      <c r="D10" s="2" t="s">
        <v>110</v>
      </c>
      <c r="E10" s="2" t="s">
        <v>111</v>
      </c>
      <c r="F10" s="2" t="s">
        <v>10</v>
      </c>
      <c r="G10" s="8" t="s">
        <v>17</v>
      </c>
      <c r="H10" s="2" t="s">
        <v>14</v>
      </c>
      <c r="I10" s="20">
        <v>60</v>
      </c>
    </row>
    <row r="11" spans="1:9" ht="19.5" customHeight="1" x14ac:dyDescent="0.25">
      <c r="A11" s="2" t="s">
        <v>21</v>
      </c>
      <c r="B11" s="2">
        <f>SUBTOTAL(103,$C$10:C11)</f>
        <v>2</v>
      </c>
      <c r="C11" s="4" t="s">
        <v>22</v>
      </c>
      <c r="D11" s="2" t="s">
        <v>23</v>
      </c>
      <c r="E11" s="2" t="s">
        <v>12</v>
      </c>
      <c r="F11" s="5" t="s">
        <v>10</v>
      </c>
      <c r="G11" s="5" t="s">
        <v>16</v>
      </c>
      <c r="H11" s="5" t="s">
        <v>11</v>
      </c>
      <c r="I11" s="21">
        <v>3000</v>
      </c>
    </row>
    <row r="12" spans="1:9" ht="74.25" customHeight="1" x14ac:dyDescent="0.25">
      <c r="A12" s="2" t="s">
        <v>29</v>
      </c>
      <c r="B12" s="2">
        <f>SUBTOTAL(103,$C$10:C12)</f>
        <v>3</v>
      </c>
      <c r="C12" s="4" t="s">
        <v>30</v>
      </c>
      <c r="D12" s="2" t="s">
        <v>31</v>
      </c>
      <c r="E12" s="2" t="s">
        <v>32</v>
      </c>
      <c r="F12" s="5" t="s">
        <v>13</v>
      </c>
      <c r="G12" s="5" t="s">
        <v>33</v>
      </c>
      <c r="H12" s="5" t="s">
        <v>15</v>
      </c>
      <c r="I12" s="21">
        <v>2000</v>
      </c>
    </row>
    <row r="13" spans="1:9" ht="21" customHeight="1" x14ac:dyDescent="0.25">
      <c r="A13" s="2" t="s">
        <v>34</v>
      </c>
      <c r="B13" s="2">
        <f>SUBTOTAL(103,$C$10:C13)</f>
        <v>4</v>
      </c>
      <c r="C13" s="4" t="s">
        <v>35</v>
      </c>
      <c r="D13" s="2" t="s">
        <v>36</v>
      </c>
      <c r="E13" s="2" t="s">
        <v>9</v>
      </c>
      <c r="F13" s="5" t="s">
        <v>10</v>
      </c>
      <c r="G13" s="5" t="s">
        <v>16</v>
      </c>
      <c r="H13" s="5" t="s">
        <v>11</v>
      </c>
      <c r="I13" s="21">
        <v>600</v>
      </c>
    </row>
    <row r="14" spans="1:9" ht="56.25" customHeight="1" x14ac:dyDescent="0.25">
      <c r="A14" s="2" t="s">
        <v>38</v>
      </c>
      <c r="B14" s="2">
        <f>SUBTOTAL(103,$C$10:C14)</f>
        <v>5</v>
      </c>
      <c r="C14" s="4" t="s">
        <v>39</v>
      </c>
      <c r="D14" s="2" t="s">
        <v>40</v>
      </c>
      <c r="E14" s="2" t="s">
        <v>27</v>
      </c>
      <c r="F14" s="5" t="s">
        <v>13</v>
      </c>
      <c r="G14" s="5" t="s">
        <v>41</v>
      </c>
      <c r="H14" s="5" t="s">
        <v>14</v>
      </c>
      <c r="I14" s="21">
        <v>2000</v>
      </c>
    </row>
    <row r="15" spans="1:9" ht="40.5" customHeight="1" x14ac:dyDescent="0.25">
      <c r="A15" s="6" t="s">
        <v>48</v>
      </c>
      <c r="B15" s="2">
        <f>SUBTOTAL(103,$C$10:C15)</f>
        <v>6</v>
      </c>
      <c r="C15" s="4" t="s">
        <v>49</v>
      </c>
      <c r="D15" s="2" t="s">
        <v>50</v>
      </c>
      <c r="E15" s="2" t="s">
        <v>51</v>
      </c>
      <c r="F15" s="2" t="s">
        <v>13</v>
      </c>
      <c r="G15" s="2" t="s">
        <v>52</v>
      </c>
      <c r="H15" s="2" t="s">
        <v>47</v>
      </c>
      <c r="I15" s="20">
        <v>600</v>
      </c>
    </row>
    <row r="16" spans="1:9" ht="216.75" customHeight="1" x14ac:dyDescent="0.25">
      <c r="A16" s="6" t="s">
        <v>54</v>
      </c>
      <c r="B16" s="2">
        <f>SUBTOTAL(103,$C$10:C16)</f>
        <v>7</v>
      </c>
      <c r="C16" s="4" t="s">
        <v>55</v>
      </c>
      <c r="D16" s="2" t="s">
        <v>56</v>
      </c>
      <c r="E16" s="2" t="s">
        <v>57</v>
      </c>
      <c r="F16" s="5" t="s">
        <v>13</v>
      </c>
      <c r="G16" s="5" t="s">
        <v>58</v>
      </c>
      <c r="H16" s="5" t="s">
        <v>53</v>
      </c>
      <c r="I16" s="21">
        <v>2000</v>
      </c>
    </row>
    <row r="17" spans="1:9" ht="36.75" customHeight="1" x14ac:dyDescent="0.25">
      <c r="A17" s="6" t="s">
        <v>59</v>
      </c>
      <c r="B17" s="2">
        <f>SUBTOTAL(103,$C$10:C17)</f>
        <v>8</v>
      </c>
      <c r="C17" s="4" t="s">
        <v>60</v>
      </c>
      <c r="D17" s="2" t="s">
        <v>61</v>
      </c>
      <c r="E17" s="2" t="s">
        <v>27</v>
      </c>
      <c r="F17" s="5" t="s">
        <v>13</v>
      </c>
      <c r="G17" s="5" t="s">
        <v>42</v>
      </c>
      <c r="H17" s="3" t="s">
        <v>14</v>
      </c>
      <c r="I17" s="20">
        <v>3000</v>
      </c>
    </row>
    <row r="18" spans="1:9" ht="35.25" customHeight="1" x14ac:dyDescent="0.25">
      <c r="A18" s="6" t="s">
        <v>62</v>
      </c>
      <c r="B18" s="2">
        <f>SUBTOTAL(103,$C$10:C18)</f>
        <v>9</v>
      </c>
      <c r="C18" s="4" t="s">
        <v>60</v>
      </c>
      <c r="D18" s="2" t="s">
        <v>61</v>
      </c>
      <c r="E18" s="2" t="s">
        <v>28</v>
      </c>
      <c r="F18" s="5" t="s">
        <v>13</v>
      </c>
      <c r="G18" s="5" t="s">
        <v>42</v>
      </c>
      <c r="H18" s="3" t="s">
        <v>14</v>
      </c>
      <c r="I18" s="20">
        <v>1200</v>
      </c>
    </row>
    <row r="19" spans="1:9" ht="50.25" customHeight="1" x14ac:dyDescent="0.25">
      <c r="A19" s="2" t="s">
        <v>43</v>
      </c>
      <c r="B19" s="2">
        <f>SUBTOTAL(103,$C$10:C19)</f>
        <v>10</v>
      </c>
      <c r="C19" s="4" t="s">
        <v>44</v>
      </c>
      <c r="D19" s="2" t="s">
        <v>45</v>
      </c>
      <c r="E19" s="2" t="s">
        <v>46</v>
      </c>
      <c r="F19" s="5" t="s">
        <v>13</v>
      </c>
      <c r="G19" s="5" t="s">
        <v>26</v>
      </c>
      <c r="H19" s="5" t="s">
        <v>37</v>
      </c>
      <c r="I19" s="21">
        <v>60</v>
      </c>
    </row>
    <row r="20" spans="1:9" ht="33.75" customHeight="1" x14ac:dyDescent="0.25">
      <c r="A20" s="2" t="s">
        <v>63</v>
      </c>
      <c r="B20" s="2">
        <f>SUBTOTAL(103,$C$10:C20)</f>
        <v>11</v>
      </c>
      <c r="C20" s="4" t="s">
        <v>64</v>
      </c>
      <c r="D20" s="2" t="s">
        <v>65</v>
      </c>
      <c r="E20" s="2" t="s">
        <v>66</v>
      </c>
      <c r="F20" s="5" t="s">
        <v>10</v>
      </c>
      <c r="G20" s="5" t="s">
        <v>16</v>
      </c>
      <c r="H20" s="5" t="s">
        <v>11</v>
      </c>
      <c r="I20" s="21">
        <v>600</v>
      </c>
    </row>
    <row r="21" spans="1:9" ht="36.75" customHeight="1" x14ac:dyDescent="0.25">
      <c r="A21" s="2" t="s">
        <v>67</v>
      </c>
      <c r="B21" s="2">
        <f>SUBTOTAL(103,$C$10:C21)</f>
        <v>12</v>
      </c>
      <c r="C21" s="4" t="s">
        <v>64</v>
      </c>
      <c r="D21" s="2" t="s">
        <v>68</v>
      </c>
      <c r="E21" s="2" t="s">
        <v>69</v>
      </c>
      <c r="F21" s="5" t="s">
        <v>13</v>
      </c>
      <c r="G21" s="5" t="s">
        <v>58</v>
      </c>
      <c r="H21" s="5" t="s">
        <v>70</v>
      </c>
      <c r="I21" s="21">
        <v>600</v>
      </c>
    </row>
    <row r="22" spans="1:9" ht="31.5" x14ac:dyDescent="0.25">
      <c r="A22" s="2" t="s">
        <v>77</v>
      </c>
      <c r="B22" s="2">
        <f>SUBTOTAL(103,$C$10:C22)</f>
        <v>13</v>
      </c>
      <c r="C22" s="4" t="s">
        <v>78</v>
      </c>
      <c r="D22" s="2" t="s">
        <v>79</v>
      </c>
      <c r="E22" s="2" t="s">
        <v>80</v>
      </c>
      <c r="F22" s="5" t="s">
        <v>13</v>
      </c>
      <c r="G22" s="5" t="s">
        <v>26</v>
      </c>
      <c r="H22" s="5" t="s">
        <v>15</v>
      </c>
      <c r="I22" s="21">
        <v>3000</v>
      </c>
    </row>
    <row r="23" spans="1:9" ht="31.5" x14ac:dyDescent="0.25">
      <c r="A23" s="2" t="s">
        <v>81</v>
      </c>
      <c r="B23" s="2">
        <f>SUBTOTAL(103,$C$10:C23)</f>
        <v>14</v>
      </c>
      <c r="C23" s="4" t="s">
        <v>82</v>
      </c>
      <c r="D23" s="2" t="s">
        <v>83</v>
      </c>
      <c r="E23" s="2" t="s">
        <v>19</v>
      </c>
      <c r="F23" s="5" t="s">
        <v>10</v>
      </c>
      <c r="G23" s="5" t="s">
        <v>16</v>
      </c>
      <c r="H23" s="5" t="s">
        <v>11</v>
      </c>
      <c r="I23" s="21">
        <v>1500</v>
      </c>
    </row>
    <row r="24" spans="1:9" ht="53.25" customHeight="1" x14ac:dyDescent="0.25">
      <c r="A24" s="2" t="s">
        <v>84</v>
      </c>
      <c r="B24" s="2">
        <f>SUBTOTAL(103,$C$10:C24)</f>
        <v>15</v>
      </c>
      <c r="C24" s="4" t="s">
        <v>85</v>
      </c>
      <c r="D24" s="2" t="s">
        <v>86</v>
      </c>
      <c r="E24" s="2" t="s">
        <v>87</v>
      </c>
      <c r="F24" s="5" t="s">
        <v>13</v>
      </c>
      <c r="G24" s="5" t="s">
        <v>88</v>
      </c>
      <c r="H24" s="5" t="s">
        <v>15</v>
      </c>
      <c r="I24" s="21">
        <v>7400</v>
      </c>
    </row>
    <row r="25" spans="1:9" ht="31.5" x14ac:dyDescent="0.25">
      <c r="A25" s="2" t="s">
        <v>89</v>
      </c>
      <c r="B25" s="2">
        <f>SUBTOTAL(103,$C$10:C25)</f>
        <v>16</v>
      </c>
      <c r="C25" s="4" t="s">
        <v>90</v>
      </c>
      <c r="D25" s="2" t="s">
        <v>91</v>
      </c>
      <c r="E25" s="2" t="s">
        <v>92</v>
      </c>
      <c r="F25" s="5" t="s">
        <v>93</v>
      </c>
      <c r="G25" s="5" t="s">
        <v>94</v>
      </c>
      <c r="H25" s="5" t="s">
        <v>14</v>
      </c>
      <c r="I25" s="21">
        <v>10</v>
      </c>
    </row>
    <row r="26" spans="1:9" ht="35.25" customHeight="1" x14ac:dyDescent="0.25">
      <c r="A26" s="2" t="s">
        <v>71</v>
      </c>
      <c r="B26" s="2">
        <f>SUBTOTAL(103,$C$10:C26)</f>
        <v>17</v>
      </c>
      <c r="C26" s="4" t="s">
        <v>72</v>
      </c>
      <c r="D26" s="2" t="s">
        <v>73</v>
      </c>
      <c r="E26" s="2" t="s">
        <v>74</v>
      </c>
      <c r="F26" s="5" t="s">
        <v>75</v>
      </c>
      <c r="G26" s="5" t="s">
        <v>76</v>
      </c>
      <c r="H26" s="5" t="s">
        <v>14</v>
      </c>
      <c r="I26" s="21">
        <v>20</v>
      </c>
    </row>
    <row r="27" spans="1:9" ht="21.75" customHeight="1" x14ac:dyDescent="0.25">
      <c r="A27" s="2" t="s">
        <v>95</v>
      </c>
      <c r="B27" s="2">
        <f>SUBTOTAL(103,$C$10:C27)</f>
        <v>18</v>
      </c>
      <c r="C27" s="4" t="s">
        <v>96</v>
      </c>
      <c r="D27" s="2" t="s">
        <v>97</v>
      </c>
      <c r="E27" s="2" t="s">
        <v>19</v>
      </c>
      <c r="F27" s="5" t="s">
        <v>10</v>
      </c>
      <c r="G27" s="5" t="s">
        <v>11</v>
      </c>
      <c r="H27" s="5" t="s">
        <v>11</v>
      </c>
      <c r="I27" s="21">
        <v>4000</v>
      </c>
    </row>
    <row r="28" spans="1:9" ht="31.5" x14ac:dyDescent="0.25">
      <c r="A28" s="6" t="s">
        <v>99</v>
      </c>
      <c r="B28" s="2">
        <f>SUBTOTAL(103,$C$10:C28)</f>
        <v>19</v>
      </c>
      <c r="C28" s="4" t="s">
        <v>98</v>
      </c>
      <c r="D28" s="2" t="s">
        <v>100</v>
      </c>
      <c r="E28" s="2" t="s">
        <v>18</v>
      </c>
      <c r="F28" s="7" t="s">
        <v>10</v>
      </c>
      <c r="G28" s="7" t="s">
        <v>11</v>
      </c>
      <c r="H28" s="7" t="s">
        <v>11</v>
      </c>
      <c r="I28" s="20">
        <v>9000</v>
      </c>
    </row>
    <row r="29" spans="1:9" ht="21.75" customHeight="1" x14ac:dyDescent="0.25">
      <c r="A29" s="2" t="s">
        <v>102</v>
      </c>
      <c r="B29" s="2">
        <f>SUBTOTAL(103,$C$10:C29)</f>
        <v>20</v>
      </c>
      <c r="C29" s="4" t="s">
        <v>103</v>
      </c>
      <c r="D29" s="2" t="s">
        <v>101</v>
      </c>
      <c r="E29" s="2" t="s">
        <v>104</v>
      </c>
      <c r="F29" s="5" t="s">
        <v>10</v>
      </c>
      <c r="G29" s="5" t="s">
        <v>16</v>
      </c>
      <c r="H29" s="5" t="s">
        <v>11</v>
      </c>
      <c r="I29" s="21">
        <v>40000</v>
      </c>
    </row>
    <row r="30" spans="1:9" ht="19.5" customHeight="1" x14ac:dyDescent="0.25">
      <c r="A30" s="2" t="s">
        <v>105</v>
      </c>
      <c r="B30" s="2">
        <f>SUBTOTAL(103,$C$10:C30)</f>
        <v>21</v>
      </c>
      <c r="C30" s="4" t="s">
        <v>106</v>
      </c>
      <c r="D30" s="2" t="s">
        <v>107</v>
      </c>
      <c r="E30" s="2" t="s">
        <v>108</v>
      </c>
      <c r="F30" s="5" t="s">
        <v>24</v>
      </c>
      <c r="G30" s="5" t="s">
        <v>25</v>
      </c>
      <c r="H30" s="5" t="s">
        <v>14</v>
      </c>
      <c r="I30" s="21">
        <v>600</v>
      </c>
    </row>
    <row r="31" spans="1:9" ht="31.5" x14ac:dyDescent="0.25">
      <c r="A31" s="3" t="s">
        <v>112</v>
      </c>
      <c r="B31" s="2">
        <f>SUBTOTAL(103,$C$10:C31)</f>
        <v>22</v>
      </c>
      <c r="C31" s="22" t="s">
        <v>113</v>
      </c>
      <c r="D31" s="8" t="s">
        <v>114</v>
      </c>
      <c r="E31" s="5" t="s">
        <v>9</v>
      </c>
      <c r="F31" s="5" t="s">
        <v>10</v>
      </c>
      <c r="G31" s="5" t="s">
        <v>20</v>
      </c>
      <c r="H31" s="5" t="s">
        <v>11</v>
      </c>
      <c r="I31" s="20">
        <v>10000</v>
      </c>
    </row>
  </sheetData>
  <autoFilter ref="A9:I30">
    <sortState ref="A10:I30">
      <sortCondition ref="C9:C31"/>
    </sortState>
  </autoFilter>
  <mergeCells count="1">
    <mergeCell ref="B4:I4"/>
  </mergeCells>
  <pageMargins left="0.27559055118110237" right="0.27559055118110237" top="0.59055118110236227" bottom="0.39370078740157483" header="0.11811023622047245" footer="0.11811023622047245"/>
  <pageSetup paperSize="9" scale="65" fitToHeight="0" orientation="portrait" horizontalDpi="1200" verticalDpi="1200" r:id="rId1"/>
  <headerFooter>
    <oddFooter>&amp;C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 chào giá 228 mã</vt:lpstr>
      <vt:lpstr>'DM chào giá 228 mã'!Print_Area</vt:lpstr>
      <vt:lpstr>'DM chào giá 228 mã'!Print_Titles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2025-10-16T06:45:22Z</cp:lastPrinted>
  <dcterms:created xsi:type="dcterms:W3CDTF">2025-10-16T03:07:29Z</dcterms:created>
  <dcterms:modified xsi:type="dcterms:W3CDTF">2025-10-16T08:16:47Z</dcterms:modified>
</cp:coreProperties>
</file>