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E:\Diễm Phương\2. GÓI THẦU 2025\GENERIC\1. GENERIC MSBS\FILE ĐÍNH KÈM TB MỜI CHÀO GIÁ LẦN 9\"/>
    </mc:Choice>
  </mc:AlternateContent>
  <xr:revisionPtr revIDLastSave="0" documentId="13_ncr:1_{90C8961F-5CD6-4FAD-8493-8D499EC896EA}" xr6:coauthVersionLast="47" xr6:coauthVersionMax="47" xr10:uidLastSave="{00000000-0000-0000-0000-000000000000}"/>
  <bookViews>
    <workbookView xWindow="-120" yWindow="-120" windowWidth="29040" windowHeight="15840" xr2:uid="{00000000-000D-0000-FFFF-FFFF00000000}"/>
  </bookViews>
  <sheets>
    <sheet name="DM chào giá" sheetId="1" r:id="rId1"/>
  </sheets>
  <definedNames>
    <definedName name="_xlnm._FilterDatabase" localSheetId="0" hidden="1">'DM chào giá'!$B$7:$I$7</definedName>
    <definedName name="_xlnm.Print_Area" localSheetId="0">'DM chào giá'!$B$1:$I$38</definedName>
    <definedName name="_xlnm.Print_Titles" localSheetId="0">'DM chào giá'!$7:$7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8" i="1" l="1"/>
  <c r="B27" i="1"/>
  <c r="B36" i="1"/>
  <c r="B37" i="1"/>
  <c r="B33" i="1" l="1"/>
  <c r="B9" i="1"/>
  <c r="B11" i="1"/>
  <c r="B12" i="1"/>
  <c r="B13" i="1"/>
  <c r="B14" i="1"/>
  <c r="B15" i="1"/>
  <c r="B34" i="1"/>
  <c r="B8" i="1"/>
  <c r="B19" i="1"/>
  <c r="B20" i="1"/>
  <c r="B21" i="1"/>
  <c r="B23" i="1"/>
  <c r="B22" i="1"/>
  <c r="B24" i="1"/>
  <c r="B25" i="1"/>
  <c r="B28" i="1"/>
  <c r="B30" i="1"/>
  <c r="B31" i="1"/>
  <c r="B32" i="1"/>
  <c r="B18" i="1"/>
  <c r="B16" i="1"/>
  <c r="B29" i="1"/>
  <c r="B35" i="1"/>
  <c r="B10" i="1"/>
  <c r="B26" i="1"/>
  <c r="B17" i="1" l="1"/>
</calcChain>
</file>

<file path=xl/sharedStrings.xml><?xml version="1.0" encoding="utf-8"?>
<sst xmlns="http://schemas.openxmlformats.org/spreadsheetml/2006/main" count="219" uniqueCount="113">
  <si>
    <t>SỞ Y TẾ THÀNH PHỐ HỒ CHÍ MINH</t>
  </si>
  <si>
    <t>BỆNH VIỆN NHÂN DÂN GIA ĐỊNH</t>
  </si>
  <si>
    <t>DANH MỤC GÓI THẦU THUỐC GENERIC 
THUỘC DỰ TOÁN MUA SẮM THUỐC BỔ SUNG NĂM 2025</t>
  </si>
  <si>
    <t>STT</t>
  </si>
  <si>
    <t>Tên hoạt chất</t>
  </si>
  <si>
    <t>Nhóm TCKT</t>
  </si>
  <si>
    <t>Đường dùng</t>
  </si>
  <si>
    <t>Dạng bào chế</t>
  </si>
  <si>
    <t>Đơn vị tính</t>
  </si>
  <si>
    <t>NHÓM 4</t>
  </si>
  <si>
    <t>Tiêm</t>
  </si>
  <si>
    <t>Thuốc tiêm/thuốc tiêm truyền</t>
  </si>
  <si>
    <t>Uống</t>
  </si>
  <si>
    <t>Viên</t>
  </si>
  <si>
    <t>Chai/lọ/túi/ống</t>
  </si>
  <si>
    <t>Số lượng dự kiến</t>
  </si>
  <si>
    <t>Nồng độ, hàm lượng</t>
  </si>
  <si>
    <t>Empagliflozin</t>
  </si>
  <si>
    <t>10mg</t>
  </si>
  <si>
    <t>25mg</t>
  </si>
  <si>
    <t>Durvalumab</t>
  </si>
  <si>
    <t>NHÓM 1</t>
  </si>
  <si>
    <t>500mg/10ml</t>
  </si>
  <si>
    <t>Thuốc tiêm/Thuốc tiêm truyền</t>
  </si>
  <si>
    <t>Rivastigmin</t>
  </si>
  <si>
    <t>1,5mg</t>
  </si>
  <si>
    <t>Tropicamide + Phenyl-ephrine hydroclorid</t>
  </si>
  <si>
    <t>0,5% + 0,5%; 10ml</t>
  </si>
  <si>
    <t>Nhỏ mắt</t>
  </si>
  <si>
    <t>Thuốc nhỏ mắt</t>
  </si>
  <si>
    <t>Chai/lọ/ống</t>
  </si>
  <si>
    <t>Calci folinat</t>
  </si>
  <si>
    <t>50mg acid folinic</t>
  </si>
  <si>
    <t>Lọ/ống/chai/túi</t>
  </si>
  <si>
    <t>Morphin (hydroclorid, sulfat)</t>
  </si>
  <si>
    <t>30mg</t>
  </si>
  <si>
    <t>Tranexamic acid</t>
  </si>
  <si>
    <t>500mg</t>
  </si>
  <si>
    <t>Amphotericin B (phức hợp lipid)</t>
  </si>
  <si>
    <t>NHÓM 5</t>
  </si>
  <si>
    <t>50mg</t>
  </si>
  <si>
    <t>Cao Ginkgo biloba + Heptaminol clohydrat + Troxerutin</t>
  </si>
  <si>
    <t>14mg + 300mg + 300mg</t>
  </si>
  <si>
    <t>Cefaclor</t>
  </si>
  <si>
    <t>125mg/5ml; 60ml</t>
  </si>
  <si>
    <t>Bột/cốm/hạt pha uống</t>
  </si>
  <si>
    <t>Chai/lọ</t>
  </si>
  <si>
    <t>Dexibuprofen</t>
  </si>
  <si>
    <t>400mg</t>
  </si>
  <si>
    <t>Diclofenac</t>
  </si>
  <si>
    <t>1%; 30g</t>
  </si>
  <si>
    <t>Thuốc dùng ngoài</t>
  </si>
  <si>
    <t>Dùng ngoài</t>
  </si>
  <si>
    <t>Tuýp</t>
  </si>
  <si>
    <t>Donepezil hydroclorid</t>
  </si>
  <si>
    <t>5mg</t>
  </si>
  <si>
    <t>Tretinoin + Erythromycin</t>
  </si>
  <si>
    <t>0,025% + 4%; 30g</t>
  </si>
  <si>
    <t>Acid Fructose-1,6-Diphosphoric</t>
  </si>
  <si>
    <t>3,75 g</t>
  </si>
  <si>
    <t>Ganciclovir</t>
  </si>
  <si>
    <t>Haloperidol</t>
  </si>
  <si>
    <t>Ketoprofen</t>
  </si>
  <si>
    <t>2,5%; 30g</t>
  </si>
  <si>
    <t>Mỗi liều (0,5 ml) có chứa: - Protein tổng hợp (fusion protein) NHBA Neisseria meningitidis nhóm B tái tổ hợp: 50mcg. - Protein NadA Neisseria meningitidis nhóm B tái tổ hợp: 50mcg. -Protein tổng hợp fHbp Neisseria meningitidis nhóm B tái tổ hợp: 50mcg. - Túi màng ngoài từ Neisseria meningitidis nhóm B chủng NZ98/254 được đo bằng tổng lượng protein có chứa PorA P1.4: 25mcg</t>
  </si>
  <si>
    <t>Hỗn dịch tiêm</t>
  </si>
  <si>
    <t>Liều</t>
  </si>
  <si>
    <t>Mỗi liều (0,5 ml) chứa 2mcg polysaccharid phế cầu của các týp huyết thanh 1, 3, 4, 5, 6A, 7F, 9V, 14, 18C, 19A, 19F, 22F, 23F, 33F và 4mcg týp huyết thanh 6B cộng hợp với protein vận chuyển CRM197, và được hấp phụ trên chất bổ trợ muối nhôm phosphat.</t>
  </si>
  <si>
    <t>0,5ml/liều</t>
  </si>
  <si>
    <t>Bơm Tiêm/lọ/ống</t>
  </si>
  <si>
    <t>Mometason furoat</t>
  </si>
  <si>
    <t>50mcg/liều xịt; 120 liều xịt</t>
  </si>
  <si>
    <t>Thuốc xịt mũi</t>
  </si>
  <si>
    <t>Nhỏ Mũi</t>
  </si>
  <si>
    <t>Bình/chai/lọ</t>
  </si>
  <si>
    <t>Nefopam hydroclorid</t>
  </si>
  <si>
    <t>Solifenacin succinate</t>
  </si>
  <si>
    <t>Tacrolimus</t>
  </si>
  <si>
    <t>0,03%; 10g</t>
  </si>
  <si>
    <t>Tamsulosin hydroclorid</t>
  </si>
  <si>
    <t>0,4mg</t>
  </si>
  <si>
    <t>Viên giải phóng có kiểm soát</t>
  </si>
  <si>
    <t>ACTT8</t>
  </si>
  <si>
    <t>AmpT4</t>
  </si>
  <si>
    <t>GiFT</t>
  </si>
  <si>
    <t>MebT10</t>
  </si>
  <si>
    <t>SeFT</t>
  </si>
  <si>
    <t>SoGT1</t>
  </si>
  <si>
    <t>AneT4</t>
  </si>
  <si>
    <t>EryT8</t>
  </si>
  <si>
    <t>FDMT</t>
  </si>
  <si>
    <t>A.GT</t>
  </si>
  <si>
    <t>HalT1</t>
  </si>
  <si>
    <t>FaGT1</t>
  </si>
  <si>
    <t>BexT</t>
  </si>
  <si>
    <t>VaxT6</t>
  </si>
  <si>
    <t>AdaT9</t>
  </si>
  <si>
    <t>SudT</t>
  </si>
  <si>
    <t>NefT1</t>
  </si>
  <si>
    <t>SolT10</t>
  </si>
  <si>
    <t>TacT4</t>
  </si>
  <si>
    <t>FloT5</t>
  </si>
  <si>
    <t>Một liều (0,5ml sau khi hoàn nguyên) chứa: Kháng nguyên F ổn định tiền dung hợp của RSV phân nhóm A 0,06mg; Kháng nguyên F ổn định tiền dung hợp của RSV phân nhóm B 0,06mg</t>
  </si>
  <si>
    <t>Thuốc tiêm</t>
  </si>
  <si>
    <t>AbrT1</t>
  </si>
  <si>
    <t>Vắc xin phòng ngừa các bệnh đường hô hấp dưới do Vi-rút hợp bào hô hấp RSV có chất bổ trợ AS01E</t>
  </si>
  <si>
    <t>120mcg Kháng nguyên RSVPreF3/0,5ml/liều</t>
  </si>
  <si>
    <t>Vắc xin phòng tả</t>
  </si>
  <si>
    <t>1,5ml/liều</t>
  </si>
  <si>
    <t>Dung dịch/nhũ dịch/hỗn dịch uống</t>
  </si>
  <si>
    <t>Đính kèm Thông báo số:                /TB-BVNDGĐ ngày          tháng 01 năm 2026</t>
  </si>
  <si>
    <t xml:space="preserve"> </t>
  </si>
  <si>
    <t>Vắc xin phòng Não mô cầu (nhóm A; nhóm C; nhóm Y; nhóm W-135)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</si>
</sst>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indexed="8"/>
      <name val="Arial"/>
      <family val="2"/>
    </font>
    <font>
      <b/>
      <sz val="11"/>
      <name val="Times New Roman"/>
      <family val="1"/>
    </font>
    <font>
      <sz val="11"/>
      <name val="Calibri"/>
      <family val="2"/>
      <scheme val="minor"/>
    </font>
    <font>
      <b/>
      <sz val="13"/>
      <color theme="1"/>
      <name val="Times New Roman"/>
      <family val="1"/>
    </font>
    <font>
      <i/>
      <sz val="12"/>
      <color theme="1"/>
      <name val="Times New Roman"/>
      <family val="1"/>
    </font>
    <font>
      <sz val="10"/>
      <name val="Arial"/>
      <family val="2"/>
    </font>
    <font>
      <b/>
      <sz val="10"/>
      <name val="Times New Roman"/>
      <family val="1"/>
    </font>
    <font>
      <sz val="10"/>
      <name val="Times New Roman"/>
      <family val="1"/>
    </font>
    <font>
      <sz val="10"/>
      <color theme="1"/>
      <name val="Times New Roman"/>
      <family val="1"/>
    </font>
    <font>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 fillId="0" borderId="0">
      <alignment vertical="top"/>
    </xf>
    <xf numFmtId="0" fontId="6" fillId="0" borderId="0"/>
    <xf numFmtId="0" fontId="10" fillId="0" borderId="0"/>
  </cellStyleXfs>
  <cellXfs count="25">
    <xf numFmtId="0" fontId="0" fillId="0" borderId="0" xfId="0"/>
    <xf numFmtId="0" fontId="2" fillId="0" borderId="0" xfId="1" applyFont="1" applyAlignment="1">
      <alignment horizontal="left" vertical="center"/>
    </xf>
    <xf numFmtId="0" fontId="0" fillId="0" borderId="0" xfId="0" applyAlignment="1">
      <alignment horizontal="lef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2" fontId="0" fillId="0" borderId="0" xfId="0" applyNumberFormat="1" applyAlignment="1">
      <alignment horizontal="center" vertical="center" wrapText="1"/>
    </xf>
    <xf numFmtId="0" fontId="0" fillId="0" borderId="0" xfId="0" applyAlignment="1">
      <alignment vertical="center"/>
    </xf>
    <xf numFmtId="0" fontId="7" fillId="0" borderId="1" xfId="2" applyFont="1" applyFill="1" applyBorder="1" applyAlignment="1">
      <alignment horizontal="center" vertical="center" wrapText="1"/>
    </xf>
    <xf numFmtId="0" fontId="7" fillId="0" borderId="1" xfId="0" applyFont="1" applyFill="1" applyBorder="1" applyAlignment="1">
      <alignment horizontal="center" vertical="center" wrapText="1"/>
    </xf>
    <xf numFmtId="2" fontId="7" fillId="0" borderId="1" xfId="2" applyNumberFormat="1" applyFont="1" applyFill="1" applyBorder="1" applyAlignment="1">
      <alignment horizontal="center" vertical="center" wrapText="1"/>
    </xf>
    <xf numFmtId="0" fontId="0" fillId="0" borderId="0" xfId="0" applyFill="1"/>
    <xf numFmtId="0" fontId="8" fillId="0" borderId="1" xfId="2"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3" fontId="8" fillId="0" borderId="1" xfId="2" applyNumberFormat="1" applyFont="1" applyFill="1" applyBorder="1" applyAlignment="1">
      <alignment horizontal="right" vertical="center" wrapText="1"/>
    </xf>
    <xf numFmtId="0" fontId="6" fillId="0" borderId="0" xfId="2"/>
    <xf numFmtId="0" fontId="6" fillId="0" borderId="0" xfId="2" applyAlignment="1">
      <alignment horizontal="left" vertical="center" wrapText="1"/>
    </xf>
    <xf numFmtId="0" fontId="6" fillId="0" borderId="0" xfId="2" applyAlignment="1">
      <alignment horizontal="center" wrapText="1"/>
    </xf>
    <xf numFmtId="0" fontId="6" fillId="0" borderId="0" xfId="2" applyAlignment="1">
      <alignment wrapText="1"/>
    </xf>
    <xf numFmtId="2" fontId="6" fillId="0" borderId="0" xfId="2" applyNumberFormat="1"/>
    <xf numFmtId="0" fontId="4" fillId="0" borderId="0" xfId="0" applyFont="1" applyAlignment="1">
      <alignment horizontal="center" vertical="center" wrapText="1"/>
    </xf>
    <xf numFmtId="2" fontId="4" fillId="0" borderId="0" xfId="0" applyNumberFormat="1" applyFont="1" applyAlignment="1">
      <alignment horizontal="center" vertical="center" wrapText="1"/>
    </xf>
    <xf numFmtId="0" fontId="5" fillId="0" borderId="0" xfId="0" applyFont="1" applyAlignment="1">
      <alignment horizontal="center" vertical="center"/>
    </xf>
    <xf numFmtId="2" fontId="5" fillId="0" borderId="0" xfId="0" applyNumberFormat="1" applyFont="1" applyAlignment="1">
      <alignment horizontal="center" vertical="center"/>
    </xf>
  </cellXfs>
  <cellStyles count="4">
    <cellStyle name="Normal" xfId="0" builtinId="0"/>
    <cellStyle name="Normal 3" xfId="1" xr:uid="{00000000-0005-0000-0000-000001000000}"/>
    <cellStyle name="Normal 5" xfId="2" xr:uid="{00000000-0005-0000-0000-000002000000}"/>
    <cellStyle name="Normal 8" xfId="3" xr:uid="{77C6C6B7-E380-4374-9275-77FF9C39DD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tabSelected="1" topLeftCell="B1" zoomScale="96" zoomScaleNormal="96" workbookViewId="0">
      <selection activeCell="E21" sqref="E21"/>
    </sheetView>
  </sheetViews>
  <sheetFormatPr defaultRowHeight="15" x14ac:dyDescent="0.25"/>
  <cols>
    <col min="1" max="1" width="0" hidden="1" customWidth="1"/>
    <col min="2" max="2" width="4.7109375" style="16" customWidth="1"/>
    <col min="3" max="3" width="28.28515625" style="17" customWidth="1"/>
    <col min="4" max="4" width="10.42578125" style="17" customWidth="1"/>
    <col min="5" max="5" width="25.7109375" style="18" customWidth="1"/>
    <col min="6" max="6" width="12.140625" style="19" customWidth="1"/>
    <col min="7" max="7" width="18.140625" style="19" customWidth="1"/>
    <col min="8" max="8" width="16" style="19" customWidth="1"/>
    <col min="9" max="9" width="9.85546875" style="20" customWidth="1"/>
  </cols>
  <sheetData>
    <row r="1" spans="1:9" x14ac:dyDescent="0.25">
      <c r="B1" s="1" t="s">
        <v>0</v>
      </c>
      <c r="C1" s="2"/>
      <c r="D1" s="2"/>
      <c r="E1" s="3"/>
      <c r="F1" s="4"/>
      <c r="G1" s="4"/>
      <c r="H1" s="4"/>
      <c r="I1" s="5"/>
    </row>
    <row r="2" spans="1:9" x14ac:dyDescent="0.25">
      <c r="B2" s="1" t="s">
        <v>1</v>
      </c>
      <c r="C2" s="2"/>
      <c r="D2" s="2"/>
      <c r="E2" s="3"/>
      <c r="F2" s="4"/>
      <c r="G2" s="4"/>
      <c r="H2" s="4"/>
      <c r="I2" s="5"/>
    </row>
    <row r="3" spans="1:9" x14ac:dyDescent="0.25">
      <c r="B3" s="6"/>
      <c r="C3" s="2"/>
      <c r="D3" s="2"/>
      <c r="E3" s="3"/>
      <c r="F3" s="4"/>
      <c r="G3" s="4"/>
      <c r="H3" s="4"/>
      <c r="I3" s="5"/>
    </row>
    <row r="4" spans="1:9" ht="33" customHeight="1" x14ac:dyDescent="0.25">
      <c r="B4" s="21" t="s">
        <v>2</v>
      </c>
      <c r="C4" s="21"/>
      <c r="D4" s="21"/>
      <c r="E4" s="21"/>
      <c r="F4" s="21"/>
      <c r="G4" s="21"/>
      <c r="H4" s="21"/>
      <c r="I4" s="22"/>
    </row>
    <row r="5" spans="1:9" ht="15.75" x14ac:dyDescent="0.25">
      <c r="B5" s="23" t="s">
        <v>110</v>
      </c>
      <c r="C5" s="23"/>
      <c r="D5" s="23"/>
      <c r="E5" s="23"/>
      <c r="F5" s="23"/>
      <c r="G5" s="23"/>
      <c r="H5" s="23"/>
      <c r="I5" s="24"/>
    </row>
    <row r="6" spans="1:9" ht="27" customHeight="1" x14ac:dyDescent="0.25"/>
    <row r="7" spans="1:9" s="10" customFormat="1" ht="30" customHeight="1" x14ac:dyDescent="0.25">
      <c r="B7" s="7" t="s">
        <v>3</v>
      </c>
      <c r="C7" s="8" t="s">
        <v>4</v>
      </c>
      <c r="D7" s="7" t="s">
        <v>5</v>
      </c>
      <c r="E7" s="7" t="s">
        <v>16</v>
      </c>
      <c r="F7" s="7" t="s">
        <v>6</v>
      </c>
      <c r="G7" s="7" t="s">
        <v>7</v>
      </c>
      <c r="H7" s="7" t="s">
        <v>8</v>
      </c>
      <c r="I7" s="9" t="s">
        <v>15</v>
      </c>
    </row>
    <row r="8" spans="1:9" ht="29.25" customHeight="1" x14ac:dyDescent="0.25">
      <c r="B8" s="11">
        <f>SUBTOTAL(103,$C$8:C8)</f>
        <v>1</v>
      </c>
      <c r="C8" s="12" t="s">
        <v>58</v>
      </c>
      <c r="D8" s="13" t="s">
        <v>9</v>
      </c>
      <c r="E8" s="14" t="s">
        <v>59</v>
      </c>
      <c r="F8" s="14" t="s">
        <v>10</v>
      </c>
      <c r="G8" s="14" t="s">
        <v>11</v>
      </c>
      <c r="H8" s="14" t="s">
        <v>33</v>
      </c>
      <c r="I8" s="15">
        <v>325</v>
      </c>
    </row>
    <row r="9" spans="1:9" ht="29.25" customHeight="1" x14ac:dyDescent="0.25">
      <c r="B9" s="11">
        <f>SUBTOTAL(103,$C$8:C9)</f>
        <v>2</v>
      </c>
      <c r="C9" s="12" t="s">
        <v>38</v>
      </c>
      <c r="D9" s="13" t="s">
        <v>39</v>
      </c>
      <c r="E9" s="14" t="s">
        <v>40</v>
      </c>
      <c r="F9" s="14" t="s">
        <v>10</v>
      </c>
      <c r="G9" s="14" t="s">
        <v>11</v>
      </c>
      <c r="H9" s="14" t="s">
        <v>14</v>
      </c>
      <c r="I9" s="15">
        <v>97.5</v>
      </c>
    </row>
    <row r="10" spans="1:9" ht="29.25" customHeight="1" x14ac:dyDescent="0.25">
      <c r="B10" s="11">
        <f>SUBTOTAL(103,$C$8:C10)</f>
        <v>3</v>
      </c>
      <c r="C10" s="12" t="s">
        <v>31</v>
      </c>
      <c r="D10" s="13" t="s">
        <v>21</v>
      </c>
      <c r="E10" s="14" t="s">
        <v>32</v>
      </c>
      <c r="F10" s="14" t="s">
        <v>10</v>
      </c>
      <c r="G10" s="14" t="s">
        <v>11</v>
      </c>
      <c r="H10" s="14" t="s">
        <v>33</v>
      </c>
      <c r="I10" s="15">
        <v>3000</v>
      </c>
    </row>
    <row r="11" spans="1:9" ht="29.25" customHeight="1" x14ac:dyDescent="0.25">
      <c r="B11" s="11">
        <f>SUBTOTAL(103,$C$8:C11)</f>
        <v>4</v>
      </c>
      <c r="C11" s="12" t="s">
        <v>41</v>
      </c>
      <c r="D11" s="13" t="s">
        <v>21</v>
      </c>
      <c r="E11" s="14" t="s">
        <v>42</v>
      </c>
      <c r="F11" s="14" t="s">
        <v>12</v>
      </c>
      <c r="G11" s="14" t="s">
        <v>13</v>
      </c>
      <c r="H11" s="14" t="s">
        <v>13</v>
      </c>
      <c r="I11" s="15">
        <v>9750</v>
      </c>
    </row>
    <row r="12" spans="1:9" ht="29.25" customHeight="1" x14ac:dyDescent="0.25">
      <c r="B12" s="11">
        <f>SUBTOTAL(103,$C$8:C12)</f>
        <v>5</v>
      </c>
      <c r="C12" s="12" t="s">
        <v>43</v>
      </c>
      <c r="D12" s="13" t="s">
        <v>9</v>
      </c>
      <c r="E12" s="14" t="s">
        <v>44</v>
      </c>
      <c r="F12" s="14" t="s">
        <v>12</v>
      </c>
      <c r="G12" s="14" t="s">
        <v>45</v>
      </c>
      <c r="H12" s="14" t="s">
        <v>46</v>
      </c>
      <c r="I12" s="15">
        <v>487.5</v>
      </c>
    </row>
    <row r="13" spans="1:9" x14ac:dyDescent="0.25">
      <c r="B13" s="11">
        <f>SUBTOTAL(103,$C$8:C13)</f>
        <v>6</v>
      </c>
      <c r="C13" s="12" t="s">
        <v>47</v>
      </c>
      <c r="D13" s="13" t="s">
        <v>21</v>
      </c>
      <c r="E13" s="14" t="s">
        <v>48</v>
      </c>
      <c r="F13" s="14" t="s">
        <v>12</v>
      </c>
      <c r="G13" s="14" t="s">
        <v>13</v>
      </c>
      <c r="H13" s="14" t="s">
        <v>111</v>
      </c>
      <c r="I13" s="15">
        <v>7800</v>
      </c>
    </row>
    <row r="14" spans="1:9" x14ac:dyDescent="0.25">
      <c r="B14" s="11">
        <f>SUBTOTAL(103,$C$8:C14)</f>
        <v>7</v>
      </c>
      <c r="C14" s="12" t="s">
        <v>49</v>
      </c>
      <c r="D14" s="13" t="s">
        <v>39</v>
      </c>
      <c r="E14" s="14" t="s">
        <v>50</v>
      </c>
      <c r="F14" s="14" t="s">
        <v>52</v>
      </c>
      <c r="G14" s="14" t="s">
        <v>51</v>
      </c>
      <c r="H14" s="14" t="s">
        <v>53</v>
      </c>
      <c r="I14" s="15">
        <v>4875</v>
      </c>
    </row>
    <row r="15" spans="1:9" x14ac:dyDescent="0.25">
      <c r="A15" t="s">
        <v>82</v>
      </c>
      <c r="B15" s="11">
        <f>SUBTOTAL(103,$C$8:C15)</f>
        <v>8</v>
      </c>
      <c r="C15" s="12" t="s">
        <v>54</v>
      </c>
      <c r="D15" s="13" t="s">
        <v>9</v>
      </c>
      <c r="E15" s="14" t="s">
        <v>55</v>
      </c>
      <c r="F15" s="14" t="s">
        <v>12</v>
      </c>
      <c r="G15" s="14" t="s">
        <v>13</v>
      </c>
      <c r="H15" s="14" t="s">
        <v>13</v>
      </c>
      <c r="I15" s="15">
        <v>13000</v>
      </c>
    </row>
    <row r="16" spans="1:9" ht="25.5" x14ac:dyDescent="0.25">
      <c r="A16" t="s">
        <v>83</v>
      </c>
      <c r="B16" s="11">
        <f>SUBTOTAL(103,$C$8:C16)</f>
        <v>9</v>
      </c>
      <c r="C16" s="12" t="s">
        <v>20</v>
      </c>
      <c r="D16" s="13" t="s">
        <v>21</v>
      </c>
      <c r="E16" s="14" t="s">
        <v>22</v>
      </c>
      <c r="F16" s="14" t="s">
        <v>10</v>
      </c>
      <c r="G16" s="14" t="s">
        <v>23</v>
      </c>
      <c r="H16" s="14" t="s">
        <v>14</v>
      </c>
      <c r="I16" s="15">
        <v>24</v>
      </c>
    </row>
    <row r="17" spans="1:9" x14ac:dyDescent="0.25">
      <c r="A17" t="s">
        <v>84</v>
      </c>
      <c r="B17" s="11">
        <f>SUBTOTAL(103,$C$8:C17)</f>
        <v>10</v>
      </c>
      <c r="C17" s="12" t="s">
        <v>17</v>
      </c>
      <c r="D17" s="13" t="s">
        <v>9</v>
      </c>
      <c r="E17" s="14" t="s">
        <v>18</v>
      </c>
      <c r="F17" s="14" t="s">
        <v>12</v>
      </c>
      <c r="G17" s="14" t="s">
        <v>13</v>
      </c>
      <c r="H17" s="14" t="s">
        <v>13</v>
      </c>
      <c r="I17" s="15">
        <v>100000</v>
      </c>
    </row>
    <row r="18" spans="1:9" x14ac:dyDescent="0.25">
      <c r="A18" t="s">
        <v>85</v>
      </c>
      <c r="B18" s="11">
        <f>SUBTOTAL(103,$C$8:C18)</f>
        <v>11</v>
      </c>
      <c r="C18" s="12" t="s">
        <v>17</v>
      </c>
      <c r="D18" s="13" t="s">
        <v>9</v>
      </c>
      <c r="E18" s="14" t="s">
        <v>19</v>
      </c>
      <c r="F18" s="14" t="s">
        <v>12</v>
      </c>
      <c r="G18" s="14" t="s">
        <v>13</v>
      </c>
      <c r="H18" s="14" t="s">
        <v>13</v>
      </c>
      <c r="I18" s="15">
        <v>180000</v>
      </c>
    </row>
    <row r="19" spans="1:9" ht="29.25" customHeight="1" x14ac:dyDescent="0.25">
      <c r="A19" t="s">
        <v>86</v>
      </c>
      <c r="B19" s="11">
        <f>SUBTOTAL(103,$C$8:C19)</f>
        <v>12</v>
      </c>
      <c r="C19" s="12" t="s">
        <v>60</v>
      </c>
      <c r="D19" s="13" t="s">
        <v>9</v>
      </c>
      <c r="E19" s="14" t="s">
        <v>37</v>
      </c>
      <c r="F19" s="14" t="s">
        <v>10</v>
      </c>
      <c r="G19" s="14" t="s">
        <v>11</v>
      </c>
      <c r="H19" s="14" t="s">
        <v>14</v>
      </c>
      <c r="I19" s="15">
        <v>16.25</v>
      </c>
    </row>
    <row r="20" spans="1:9" ht="29.25" customHeight="1" x14ac:dyDescent="0.25">
      <c r="A20" t="s">
        <v>87</v>
      </c>
      <c r="B20" s="11">
        <f>SUBTOTAL(103,$C$8:C20)</f>
        <v>13</v>
      </c>
      <c r="C20" s="12" t="s">
        <v>61</v>
      </c>
      <c r="D20" s="13" t="s">
        <v>9</v>
      </c>
      <c r="E20" s="14" t="s">
        <v>55</v>
      </c>
      <c r="F20" s="14" t="s">
        <v>10</v>
      </c>
      <c r="G20" s="14" t="s">
        <v>11</v>
      </c>
      <c r="H20" s="14" t="s">
        <v>33</v>
      </c>
      <c r="I20" s="15">
        <v>81.25</v>
      </c>
    </row>
    <row r="21" spans="1:9" x14ac:dyDescent="0.25">
      <c r="A21" t="s">
        <v>88</v>
      </c>
      <c r="B21" s="11">
        <f>SUBTOTAL(103,$C$8:C21)</f>
        <v>14</v>
      </c>
      <c r="C21" s="12" t="s">
        <v>62</v>
      </c>
      <c r="D21" s="13" t="s">
        <v>21</v>
      </c>
      <c r="E21" s="14" t="s">
        <v>63</v>
      </c>
      <c r="F21" s="14" t="s">
        <v>52</v>
      </c>
      <c r="G21" s="14" t="s">
        <v>51</v>
      </c>
      <c r="H21" s="14" t="s">
        <v>53</v>
      </c>
      <c r="I21" s="15">
        <v>6500</v>
      </c>
    </row>
    <row r="22" spans="1:9" ht="123.75" customHeight="1" x14ac:dyDescent="0.25">
      <c r="A22" t="s">
        <v>89</v>
      </c>
      <c r="B22" s="11">
        <f>SUBTOTAL(103,$C$8:C22)</f>
        <v>15</v>
      </c>
      <c r="C22" s="12" t="s">
        <v>67</v>
      </c>
      <c r="D22" s="13" t="s">
        <v>21</v>
      </c>
      <c r="E22" s="14" t="s">
        <v>68</v>
      </c>
      <c r="F22" s="14" t="s">
        <v>11</v>
      </c>
      <c r="G22" s="14" t="s">
        <v>10</v>
      </c>
      <c r="H22" s="14" t="s">
        <v>69</v>
      </c>
      <c r="I22" s="15">
        <v>32.5</v>
      </c>
    </row>
    <row r="23" spans="1:9" ht="205.5" customHeight="1" x14ac:dyDescent="0.25">
      <c r="A23" t="s">
        <v>90</v>
      </c>
      <c r="B23" s="11">
        <f>SUBTOTAL(103,$C$8:C23)</f>
        <v>16</v>
      </c>
      <c r="C23" s="12" t="s">
        <v>64</v>
      </c>
      <c r="D23" s="13" t="s">
        <v>21</v>
      </c>
      <c r="E23" s="14" t="s">
        <v>64</v>
      </c>
      <c r="F23" s="14" t="s">
        <v>10</v>
      </c>
      <c r="G23" s="14" t="s">
        <v>65</v>
      </c>
      <c r="H23" s="14" t="s">
        <v>66</v>
      </c>
      <c r="I23" s="15">
        <v>81.25</v>
      </c>
    </row>
    <row r="24" spans="1:9" x14ac:dyDescent="0.25">
      <c r="A24" t="s">
        <v>91</v>
      </c>
      <c r="B24" s="11">
        <f>SUBTOTAL(103,$C$8:C24)</f>
        <v>17</v>
      </c>
      <c r="C24" s="12" t="s">
        <v>70</v>
      </c>
      <c r="D24" s="13" t="s">
        <v>9</v>
      </c>
      <c r="E24" s="14" t="s">
        <v>71</v>
      </c>
      <c r="F24" s="14" t="s">
        <v>73</v>
      </c>
      <c r="G24" s="14" t="s">
        <v>72</v>
      </c>
      <c r="H24" s="14" t="s">
        <v>74</v>
      </c>
      <c r="I24" s="15">
        <v>877.5</v>
      </c>
    </row>
    <row r="25" spans="1:9" x14ac:dyDescent="0.25">
      <c r="A25" t="s">
        <v>92</v>
      </c>
      <c r="B25" s="11">
        <f>SUBTOTAL(103,$C$8:C25)</f>
        <v>18</v>
      </c>
      <c r="C25" s="12" t="s">
        <v>70</v>
      </c>
      <c r="D25" s="13" t="s">
        <v>21</v>
      </c>
      <c r="E25" s="14" t="s">
        <v>71</v>
      </c>
      <c r="F25" s="14" t="s">
        <v>73</v>
      </c>
      <c r="G25" s="14" t="s">
        <v>72</v>
      </c>
      <c r="H25" s="14" t="s">
        <v>74</v>
      </c>
      <c r="I25" s="15">
        <v>78</v>
      </c>
    </row>
    <row r="26" spans="1:9" ht="29.25" customHeight="1" x14ac:dyDescent="0.25">
      <c r="A26" t="s">
        <v>93</v>
      </c>
      <c r="B26" s="11">
        <f>SUBTOTAL(103,$C$8:C26)</f>
        <v>19</v>
      </c>
      <c r="C26" s="12" t="s">
        <v>34</v>
      </c>
      <c r="D26" s="13" t="s">
        <v>9</v>
      </c>
      <c r="E26" s="14" t="s">
        <v>35</v>
      </c>
      <c r="F26" s="14" t="s">
        <v>12</v>
      </c>
      <c r="G26" s="14" t="s">
        <v>13</v>
      </c>
      <c r="H26" s="14" t="s">
        <v>13</v>
      </c>
      <c r="I26" s="15">
        <v>6000</v>
      </c>
    </row>
    <row r="27" spans="1:9" ht="102" x14ac:dyDescent="0.25">
      <c r="A27" t="s">
        <v>94</v>
      </c>
      <c r="B27" s="11">
        <f>SUBTOTAL(103,$C$8:C27)</f>
        <v>20</v>
      </c>
      <c r="C27" s="12" t="s">
        <v>102</v>
      </c>
      <c r="D27" s="13" t="s">
        <v>21</v>
      </c>
      <c r="E27" s="14" t="s">
        <v>102</v>
      </c>
      <c r="F27" s="14" t="s">
        <v>10</v>
      </c>
      <c r="G27" s="14" t="s">
        <v>103</v>
      </c>
      <c r="H27" s="14" t="s">
        <v>66</v>
      </c>
      <c r="I27" s="15">
        <v>300</v>
      </c>
    </row>
    <row r="28" spans="1:9" x14ac:dyDescent="0.25">
      <c r="A28" t="s">
        <v>95</v>
      </c>
      <c r="B28" s="11">
        <f>SUBTOTAL(103,$C$8:C28)</f>
        <v>21</v>
      </c>
      <c r="C28" s="12" t="s">
        <v>75</v>
      </c>
      <c r="D28" s="13" t="s">
        <v>21</v>
      </c>
      <c r="E28" s="14" t="s">
        <v>35</v>
      </c>
      <c r="F28" s="14" t="s">
        <v>12</v>
      </c>
      <c r="G28" s="14" t="s">
        <v>13</v>
      </c>
      <c r="H28" s="14" t="s">
        <v>13</v>
      </c>
      <c r="I28" s="15">
        <v>48750</v>
      </c>
    </row>
    <row r="29" spans="1:9" x14ac:dyDescent="0.25">
      <c r="A29" t="s">
        <v>96</v>
      </c>
      <c r="B29" s="11">
        <f>SUBTOTAL(103,$C$8:C29)</f>
        <v>22</v>
      </c>
      <c r="C29" s="12" t="s">
        <v>24</v>
      </c>
      <c r="D29" s="13" t="s">
        <v>9</v>
      </c>
      <c r="E29" s="14" t="s">
        <v>25</v>
      </c>
      <c r="F29" s="14" t="s">
        <v>12</v>
      </c>
      <c r="G29" s="14" t="s">
        <v>13</v>
      </c>
      <c r="H29" s="14" t="s">
        <v>13</v>
      </c>
      <c r="I29" s="15">
        <v>3000</v>
      </c>
    </row>
    <row r="30" spans="1:9" x14ac:dyDescent="0.25">
      <c r="A30" t="s">
        <v>97</v>
      </c>
      <c r="B30" s="11">
        <f>SUBTOTAL(103,$C$8:C30)</f>
        <v>23</v>
      </c>
      <c r="C30" s="12" t="s">
        <v>76</v>
      </c>
      <c r="D30" s="13" t="s">
        <v>9</v>
      </c>
      <c r="E30" s="14" t="s">
        <v>18</v>
      </c>
      <c r="F30" s="14" t="s">
        <v>12</v>
      </c>
      <c r="G30" s="14" t="s">
        <v>13</v>
      </c>
      <c r="H30" s="14" t="s">
        <v>13</v>
      </c>
      <c r="I30" s="15">
        <v>1170</v>
      </c>
    </row>
    <row r="31" spans="1:9" x14ac:dyDescent="0.25">
      <c r="A31" t="s">
        <v>98</v>
      </c>
      <c r="B31" s="11">
        <f>SUBTOTAL(103,$C$8:C31)</f>
        <v>24</v>
      </c>
      <c r="C31" s="12" t="s">
        <v>77</v>
      </c>
      <c r="D31" s="13" t="s">
        <v>9</v>
      </c>
      <c r="E31" s="14" t="s">
        <v>78</v>
      </c>
      <c r="F31" s="14" t="s">
        <v>52</v>
      </c>
      <c r="G31" s="14" t="s">
        <v>51</v>
      </c>
      <c r="H31" s="14" t="s">
        <v>53</v>
      </c>
      <c r="I31" s="15">
        <v>457.5</v>
      </c>
    </row>
    <row r="32" spans="1:9" ht="29.25" customHeight="1" x14ac:dyDescent="0.25">
      <c r="A32" t="s">
        <v>99</v>
      </c>
      <c r="B32" s="11">
        <f>SUBTOTAL(103,$C$8:C32)</f>
        <v>25</v>
      </c>
      <c r="C32" s="12" t="s">
        <v>79</v>
      </c>
      <c r="D32" s="13" t="s">
        <v>21</v>
      </c>
      <c r="E32" s="14" t="s">
        <v>80</v>
      </c>
      <c r="F32" s="14" t="s">
        <v>12</v>
      </c>
      <c r="G32" s="14" t="s">
        <v>81</v>
      </c>
      <c r="H32" s="14" t="s">
        <v>13</v>
      </c>
      <c r="I32" s="15">
        <v>47125</v>
      </c>
    </row>
    <row r="33" spans="1:9" x14ac:dyDescent="0.25">
      <c r="A33" t="s">
        <v>100</v>
      </c>
      <c r="B33" s="11">
        <f>SUBTOTAL(103,$C$8:C33)</f>
        <v>26</v>
      </c>
      <c r="C33" s="12" t="s">
        <v>36</v>
      </c>
      <c r="D33" s="13" t="s">
        <v>9</v>
      </c>
      <c r="E33" s="14" t="s">
        <v>37</v>
      </c>
      <c r="F33" s="14" t="s">
        <v>12</v>
      </c>
      <c r="G33" s="14" t="s">
        <v>13</v>
      </c>
      <c r="H33" s="14" t="s">
        <v>13</v>
      </c>
      <c r="I33" s="15">
        <v>4875</v>
      </c>
    </row>
    <row r="34" spans="1:9" x14ac:dyDescent="0.25">
      <c r="A34" t="s">
        <v>101</v>
      </c>
      <c r="B34" s="11">
        <f>SUBTOTAL(103,$C$8:C34)</f>
        <v>27</v>
      </c>
      <c r="C34" s="12" t="s">
        <v>56</v>
      </c>
      <c r="D34" s="13" t="s">
        <v>21</v>
      </c>
      <c r="E34" s="14" t="s">
        <v>57</v>
      </c>
      <c r="F34" s="14" t="s">
        <v>52</v>
      </c>
      <c r="G34" s="14" t="s">
        <v>51</v>
      </c>
      <c r="H34" s="14" t="s">
        <v>53</v>
      </c>
      <c r="I34" s="15">
        <v>260</v>
      </c>
    </row>
    <row r="35" spans="1:9" ht="25.5" x14ac:dyDescent="0.25">
      <c r="A35" t="s">
        <v>104</v>
      </c>
      <c r="B35" s="11">
        <f>SUBTOTAL(103,$C$8:C35)</f>
        <v>28</v>
      </c>
      <c r="C35" s="12" t="s">
        <v>26</v>
      </c>
      <c r="D35" s="13" t="s">
        <v>21</v>
      </c>
      <c r="E35" s="14" t="s">
        <v>27</v>
      </c>
      <c r="F35" s="14" t="s">
        <v>28</v>
      </c>
      <c r="G35" s="14" t="s">
        <v>29</v>
      </c>
      <c r="H35" s="14" t="s">
        <v>30</v>
      </c>
      <c r="I35" s="15">
        <v>80</v>
      </c>
    </row>
    <row r="36" spans="1:9" ht="51" x14ac:dyDescent="0.25">
      <c r="B36" s="11">
        <f>SUBTOTAL(103,$C$8:C36)</f>
        <v>29</v>
      </c>
      <c r="C36" s="12" t="s">
        <v>105</v>
      </c>
      <c r="D36" s="13" t="s">
        <v>21</v>
      </c>
      <c r="E36" s="14" t="s">
        <v>106</v>
      </c>
      <c r="F36" s="14" t="s">
        <v>10</v>
      </c>
      <c r="G36" s="14" t="s">
        <v>11</v>
      </c>
      <c r="H36" s="14" t="s">
        <v>14</v>
      </c>
      <c r="I36" s="15">
        <v>200</v>
      </c>
    </row>
    <row r="37" spans="1:9" ht="29.25" customHeight="1" x14ac:dyDescent="0.25">
      <c r="B37" s="11">
        <f>SUBTOTAL(103,$C$8:C37)</f>
        <v>30</v>
      </c>
      <c r="C37" s="12" t="s">
        <v>107</v>
      </c>
      <c r="D37" s="13" t="s">
        <v>9</v>
      </c>
      <c r="E37" s="14" t="s">
        <v>108</v>
      </c>
      <c r="F37" s="14" t="s">
        <v>12</v>
      </c>
      <c r="G37" s="14" t="s">
        <v>109</v>
      </c>
      <c r="H37" s="14" t="s">
        <v>14</v>
      </c>
      <c r="I37" s="15">
        <v>400</v>
      </c>
    </row>
    <row r="38" spans="1:9" ht="29.25" customHeight="1" x14ac:dyDescent="0.25">
      <c r="B38" s="11">
        <f>SUBTOTAL(103,$C$8:C38)</f>
        <v>31</v>
      </c>
      <c r="C38" s="12" t="s">
        <v>112</v>
      </c>
      <c r="D38" s="13" t="s">
        <v>21</v>
      </c>
      <c r="E38" s="14" t="s">
        <v>68</v>
      </c>
      <c r="F38" s="14" t="s">
        <v>103</v>
      </c>
      <c r="G38" s="14" t="s">
        <v>10</v>
      </c>
      <c r="H38" s="14" t="s">
        <v>66</v>
      </c>
      <c r="I38" s="15">
        <v>500</v>
      </c>
    </row>
  </sheetData>
  <autoFilter ref="B7:I7" xr:uid="{00000000-0009-0000-0000-000000000000}">
    <sortState xmlns:xlrd2="http://schemas.microsoft.com/office/spreadsheetml/2017/richdata2" ref="B8:I36">
      <sortCondition ref="C7"/>
    </sortState>
  </autoFilter>
  <mergeCells count="2">
    <mergeCell ref="B4:I4"/>
    <mergeCell ref="B5:I5"/>
  </mergeCells>
  <pageMargins left="0.31496062992125984" right="0.31496062992125984" top="0.59055118110236227" bottom="0.39370078740157483" header="0.11811023622047245" footer="0"/>
  <pageSetup paperSize="9" scale="78" fitToHeight="0" orientation="portrait" horizontalDpi="1200" verticalDpi="1200" r:id="rId1"/>
  <headerFooter>
    <oddFooter>&amp;C &amp;P/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DM chào giá</vt:lpstr>
      <vt:lpstr>'DM chào giá'!Print_Area</vt:lpstr>
      <vt:lpstr>'DM chào giá'!Print_Titles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thauduoc10</cp:lastModifiedBy>
  <cp:lastPrinted>2026-01-09T08:44:42Z</cp:lastPrinted>
  <dcterms:created xsi:type="dcterms:W3CDTF">2025-08-07T01:21:25Z</dcterms:created>
  <dcterms:modified xsi:type="dcterms:W3CDTF">2026-01-09T08:46:51Z</dcterms:modified>
</cp:coreProperties>
</file>