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iễm Phương\3. GÓI THẦU 2026\GENERIC\1. GENERIC MUA SẮM BỔ SUNG\THƯ MỤC ĐÍNH KÈM TB CHÀO GIÁ\"/>
    </mc:Choice>
  </mc:AlternateContent>
  <xr:revisionPtr revIDLastSave="0" documentId="13_ncr:1_{E8434465-2577-4048-99E6-14FF7C3BAFF8}" xr6:coauthVersionLast="47" xr6:coauthVersionMax="47" xr10:uidLastSave="{00000000-0000-0000-0000-000000000000}"/>
  <bookViews>
    <workbookView xWindow="-120" yWindow="-120" windowWidth="29040" windowHeight="15840" xr2:uid="{17BD473D-C471-429B-B97F-FDB0BA66E215}"/>
  </bookViews>
  <sheets>
    <sheet name="Đấu đợt 1" sheetId="1" r:id="rId1"/>
  </sheets>
  <definedNames>
    <definedName name="_xlnm._FilterDatabase" localSheetId="0" hidden="1">'Đấu đợt 1'!$A$7:$I$35</definedName>
    <definedName name="_xlnm.Print_Area" localSheetId="0">'Đấu đợt 1'!$A$1:$I$35</definedName>
    <definedName name="_xlnm.Print_Titles" localSheetId="0">'Đấu đợt 1'!$7:$7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8" i="1" l="1"/>
</calcChain>
</file>

<file path=xl/sharedStrings.xml><?xml version="1.0" encoding="utf-8"?>
<sst xmlns="http://schemas.openxmlformats.org/spreadsheetml/2006/main" count="181" uniqueCount="88">
  <si>
    <t>STT</t>
  </si>
  <si>
    <t>Tên hoạt chất</t>
  </si>
  <si>
    <t>Nhóm TCKT</t>
  </si>
  <si>
    <t>Nồng độ hoặc hàm lượng</t>
  </si>
  <si>
    <t>Đường dùng</t>
  </si>
  <si>
    <t>Dạng bào chế</t>
  </si>
  <si>
    <t>Đơn vị tính</t>
  </si>
  <si>
    <t>ĐƠN GIÁ 2025</t>
  </si>
  <si>
    <t>Calci clorid</t>
  </si>
  <si>
    <t>Nhóm 4</t>
  </si>
  <si>
    <t>10%; 5ml</t>
  </si>
  <si>
    <t>Tiêm</t>
  </si>
  <si>
    <t>Thuốc tiêm/thuốc tiêm truyền</t>
  </si>
  <si>
    <t>Lọ/ống/chai/túi</t>
  </si>
  <si>
    <t>Calci folinat</t>
  </si>
  <si>
    <t>50mg acid folinic</t>
  </si>
  <si>
    <t>Cefazolin</t>
  </si>
  <si>
    <t>Nhóm 2</t>
  </si>
  <si>
    <t>2g</t>
  </si>
  <si>
    <t>Clopidogrel</t>
  </si>
  <si>
    <t>75mg</t>
  </si>
  <si>
    <t>Uống</t>
  </si>
  <si>
    <t>Viên</t>
  </si>
  <si>
    <t>Fentanyl</t>
  </si>
  <si>
    <t>Nhóm 1</t>
  </si>
  <si>
    <t>0,1mg/2ml; 2ml</t>
  </si>
  <si>
    <t>0,5mg/10ml; 10ml</t>
  </si>
  <si>
    <t>Fenticonazol nitrat</t>
  </si>
  <si>
    <t>200mg</t>
  </si>
  <si>
    <t>Đặt</t>
  </si>
  <si>
    <t>Viên đặt âm đạo</t>
  </si>
  <si>
    <t>Gemcitabin</t>
  </si>
  <si>
    <t>1g</t>
  </si>
  <si>
    <t>Chai/lọ/ống</t>
  </si>
  <si>
    <t>Immunoglobulin</t>
  </si>
  <si>
    <t>Nhóm 5</t>
  </si>
  <si>
    <t>2,5g/50ml</t>
  </si>
  <si>
    <t>Insulin người tác dụng nhanh, ngắn</t>
  </si>
  <si>
    <t>100UI/ml; 10ml</t>
  </si>
  <si>
    <t>Insulin người tác dụng trung bình, trung gian</t>
  </si>
  <si>
    <t>Insulin người trộn (70/30)</t>
  </si>
  <si>
    <t>100UI/ml; 3ml</t>
  </si>
  <si>
    <t>Thuốc tiêm/Thuốc tiêm truyền</t>
  </si>
  <si>
    <t>Bút Tiêm</t>
  </si>
  <si>
    <t>Ketamin</t>
  </si>
  <si>
    <t>500mg/10ml; 10ml</t>
  </si>
  <si>
    <t>Lidocain hydroclorid + Epinephrin (Adrenalin) tartrat</t>
  </si>
  <si>
    <t>36mg; 18,13mcg</t>
  </si>
  <si>
    <t>Meloxicam</t>
  </si>
  <si>
    <t>7,5mg</t>
  </si>
  <si>
    <t>Methylprednisolone hemisuccinat</t>
  </si>
  <si>
    <t>125mg Methylprednisolone</t>
  </si>
  <si>
    <t>Thuốc tiêm</t>
  </si>
  <si>
    <t>Nimodipin</t>
  </si>
  <si>
    <t>10mg/50ml; 50ml</t>
  </si>
  <si>
    <t>30mg</t>
  </si>
  <si>
    <t>Dung dịch/hỗn dịch/nhũ dịch uống</t>
  </si>
  <si>
    <t>Ống/gói</t>
  </si>
  <si>
    <t>Paracetamol + Codein phosphat</t>
  </si>
  <si>
    <t>500mg + 30mg</t>
  </si>
  <si>
    <t>Pethidin hydroclorid</t>
  </si>
  <si>
    <t>100mg</t>
  </si>
  <si>
    <t>Ribociclib</t>
  </si>
  <si>
    <t>Suxamethonium clorid</t>
  </si>
  <si>
    <t>Tetracain hydroclorid</t>
  </si>
  <si>
    <t>0,5%; 10ml</t>
  </si>
  <si>
    <t>Nhỏ mắt</t>
  </si>
  <si>
    <t>Thuốc nhỏ mắt</t>
  </si>
  <si>
    <t>Tinidazol</t>
  </si>
  <si>
    <t>500mg</t>
  </si>
  <si>
    <t>Tretinoin + Erythromycin</t>
  </si>
  <si>
    <t>0,025% + 4%; 30g</t>
  </si>
  <si>
    <t>Dùng ngoài</t>
  </si>
  <si>
    <t>Thuốc dùng ngoài</t>
  </si>
  <si>
    <t>Tuýp</t>
  </si>
  <si>
    <t>Vincristin sulfat</t>
  </si>
  <si>
    <t>1mg</t>
  </si>
  <si>
    <t>Vitamin PP</t>
  </si>
  <si>
    <t>Fenoterol hydrobromid+Ipratropium bromid</t>
  </si>
  <si>
    <t>Xịt</t>
  </si>
  <si>
    <t>Dung dịch/ hỗn dịch khí dung</t>
  </si>
  <si>
    <t>Chai/lọ/ ống/bình</t>
  </si>
  <si>
    <t>SỞ Y TẾ THÀNH PHỐ HỒ CHÍ MINH</t>
  </si>
  <si>
    <t>BỆNH VIỆN NHÂN DÂN GIA ĐỊNH</t>
  </si>
  <si>
    <t>Đính kèm Thông báo số:                /BVNDGĐ-KD ngày          tháng 06 năm 2026</t>
  </si>
  <si>
    <t>DANH MỤC GÓI THẦU THUỐC GENERIC 
THUỘC DỰ TOÁN MUA SẮM THUỐC BỔ SUNG NĂM 2026</t>
  </si>
  <si>
    <t>Số lượng dự kiến</t>
  </si>
  <si>
    <t>(0,05mg+0,02mg)/
liều x 200 liều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</si>
</sst>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0"/>
      <color indexed="8"/>
      <name val="Arial"/>
      <family val="2"/>
    </font>
    <font>
      <sz val="1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5" fillId="0" borderId="0">
      <alignment vertical="top"/>
    </xf>
    <xf numFmtId="0" fontId="1" fillId="0" borderId="0"/>
  </cellStyleXfs>
  <cellXfs count="23">
    <xf numFmtId="0" fontId="0" fillId="0" borderId="0" xfId="0"/>
    <xf numFmtId="3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/>
    <xf numFmtId="0" fontId="6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0" fillId="0" borderId="0" xfId="0" applyFill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/>
    </xf>
  </cellXfs>
  <cellStyles count="5">
    <cellStyle name="Normal" xfId="0" builtinId="0"/>
    <cellStyle name="Normal 2" xfId="2" xr:uid="{4913EAA6-CF60-4789-941B-F67D5E8AFBD6}"/>
    <cellStyle name="Normal 3" xfId="4" xr:uid="{A75E594E-0DA0-4BA6-90E0-92C79BC36D3E}"/>
    <cellStyle name="Normal 3 2" xfId="3" xr:uid="{F15AF1D3-F8FD-49EA-B608-05F49797D2C0}"/>
    <cellStyle name="Normal 5" xfId="1" xr:uid="{FDBDA908-907C-4AD0-9F23-26D9B813D6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3986-8ED8-42E7-AA84-F6D8034FA944}">
  <sheetPr>
    <tabColor rgb="FFFF0000"/>
  </sheetPr>
  <dimension ref="A1:AG41"/>
  <sheetViews>
    <sheetView tabSelected="1" zoomScale="96" zoomScaleNormal="96" workbookViewId="0">
      <pane ySplit="7" topLeftCell="A8" activePane="bottomLeft" state="frozen"/>
      <selection pane="bottomLeft" activeCell="D17" sqref="D17"/>
    </sheetView>
  </sheetViews>
  <sheetFormatPr defaultRowHeight="15" x14ac:dyDescent="0.25"/>
  <cols>
    <col min="1" max="1" width="5.28515625" customWidth="1"/>
    <col min="2" max="2" width="23.140625" style="2" customWidth="1"/>
    <col min="3" max="3" width="10.140625" style="3" customWidth="1"/>
    <col min="4" max="4" width="17.42578125" style="4" customWidth="1"/>
    <col min="5" max="5" width="10.85546875" style="3" customWidth="1"/>
    <col min="6" max="6" width="16.7109375" style="3" customWidth="1"/>
    <col min="7" max="7" width="14.7109375" style="3" customWidth="1"/>
    <col min="8" max="8" width="16.7109375" hidden="1" customWidth="1"/>
    <col min="9" max="9" width="11.140625" style="5" customWidth="1"/>
  </cols>
  <sheetData>
    <row r="1" spans="1:9" x14ac:dyDescent="0.25">
      <c r="A1" s="6" t="s">
        <v>82</v>
      </c>
      <c r="B1" s="7"/>
      <c r="C1" s="8"/>
      <c r="D1" s="8"/>
      <c r="E1" s="9"/>
      <c r="F1" s="9"/>
      <c r="G1" s="9"/>
    </row>
    <row r="2" spans="1:9" x14ac:dyDescent="0.25">
      <c r="A2" s="10" t="s">
        <v>83</v>
      </c>
      <c r="B2" s="7"/>
      <c r="C2" s="8"/>
      <c r="D2" s="8"/>
      <c r="E2" s="9"/>
      <c r="F2" s="9"/>
      <c r="G2" s="9"/>
    </row>
    <row r="3" spans="1:9" x14ac:dyDescent="0.25">
      <c r="A3" s="11"/>
      <c r="B3" s="11"/>
      <c r="C3" s="8"/>
      <c r="D3" s="8"/>
      <c r="E3" s="9"/>
      <c r="F3" s="9"/>
      <c r="G3" s="9"/>
    </row>
    <row r="4" spans="1:9" ht="36" customHeight="1" x14ac:dyDescent="0.25">
      <c r="A4" s="21" t="s">
        <v>85</v>
      </c>
      <c r="B4" s="21"/>
      <c r="C4" s="21"/>
      <c r="D4" s="21"/>
      <c r="E4" s="21"/>
      <c r="F4" s="21"/>
      <c r="G4" s="21"/>
      <c r="H4" s="21"/>
      <c r="I4" s="21"/>
    </row>
    <row r="5" spans="1:9" ht="16.5" x14ac:dyDescent="0.25">
      <c r="A5" s="22" t="s">
        <v>84</v>
      </c>
      <c r="B5" s="22"/>
      <c r="C5" s="22"/>
      <c r="D5" s="22"/>
      <c r="E5" s="22"/>
      <c r="F5" s="22"/>
      <c r="G5" s="22"/>
      <c r="H5" s="22"/>
      <c r="I5" s="22"/>
    </row>
    <row r="7" spans="1:9" s="12" customFormat="1" ht="35.25" customHeight="1" x14ac:dyDescent="0.25">
      <c r="A7" s="16" t="s">
        <v>0</v>
      </c>
      <c r="B7" s="16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7" t="s">
        <v>86</v>
      </c>
    </row>
    <row r="8" spans="1:9" s="12" customFormat="1" ht="30" x14ac:dyDescent="0.25">
      <c r="A8" s="14">
        <f>SUBTOTAL(103,$B$8:B8)</f>
        <v>1</v>
      </c>
      <c r="B8" s="13" t="s">
        <v>8</v>
      </c>
      <c r="C8" s="14" t="s">
        <v>9</v>
      </c>
      <c r="D8" s="14" t="s">
        <v>10</v>
      </c>
      <c r="E8" s="14" t="s">
        <v>11</v>
      </c>
      <c r="F8" s="14" t="s">
        <v>12</v>
      </c>
      <c r="G8" s="14" t="s">
        <v>13</v>
      </c>
      <c r="H8" s="13"/>
      <c r="I8" s="15">
        <v>9200</v>
      </c>
    </row>
    <row r="9" spans="1:9" s="12" customFormat="1" ht="30" x14ac:dyDescent="0.25">
      <c r="A9" s="14">
        <f>SUBTOTAL(103,$B$8:B9)</f>
        <v>2</v>
      </c>
      <c r="B9" s="13" t="s">
        <v>14</v>
      </c>
      <c r="C9" s="14" t="s">
        <v>9</v>
      </c>
      <c r="D9" s="14" t="s">
        <v>15</v>
      </c>
      <c r="E9" s="14" t="s">
        <v>11</v>
      </c>
      <c r="F9" s="14" t="s">
        <v>12</v>
      </c>
      <c r="G9" s="14" t="s">
        <v>13</v>
      </c>
      <c r="H9" s="13"/>
      <c r="I9" s="15">
        <v>9200</v>
      </c>
    </row>
    <row r="10" spans="1:9" s="12" customFormat="1" ht="30" x14ac:dyDescent="0.25">
      <c r="A10" s="14">
        <f>SUBTOTAL(103,$B$8:B10)</f>
        <v>3</v>
      </c>
      <c r="B10" s="13" t="s">
        <v>16</v>
      </c>
      <c r="C10" s="14" t="s">
        <v>17</v>
      </c>
      <c r="D10" s="14" t="s">
        <v>18</v>
      </c>
      <c r="E10" s="14" t="s">
        <v>11</v>
      </c>
      <c r="F10" s="14" t="s">
        <v>12</v>
      </c>
      <c r="G10" s="14" t="s">
        <v>13</v>
      </c>
      <c r="H10" s="13"/>
      <c r="I10" s="15">
        <v>6000</v>
      </c>
    </row>
    <row r="11" spans="1:9" s="12" customFormat="1" x14ac:dyDescent="0.25">
      <c r="A11" s="14">
        <f>SUBTOTAL(103,$B$8:B11)</f>
        <v>4</v>
      </c>
      <c r="B11" s="13" t="s">
        <v>19</v>
      </c>
      <c r="C11" s="14" t="s">
        <v>9</v>
      </c>
      <c r="D11" s="14" t="s">
        <v>20</v>
      </c>
      <c r="E11" s="14" t="s">
        <v>21</v>
      </c>
      <c r="F11" s="14" t="s">
        <v>22</v>
      </c>
      <c r="G11" s="14" t="s">
        <v>22</v>
      </c>
      <c r="H11" s="13"/>
      <c r="I11" s="15">
        <v>3100000</v>
      </c>
    </row>
    <row r="12" spans="1:9" s="12" customFormat="1" ht="45" x14ac:dyDescent="0.25">
      <c r="A12" s="14">
        <f>SUBTOTAL(103,$B$8:B12)</f>
        <v>5</v>
      </c>
      <c r="B12" s="13" t="s">
        <v>78</v>
      </c>
      <c r="C12" s="20" t="s">
        <v>9</v>
      </c>
      <c r="D12" s="20" t="s">
        <v>87</v>
      </c>
      <c r="E12" s="20" t="s">
        <v>79</v>
      </c>
      <c r="F12" s="20" t="s">
        <v>80</v>
      </c>
      <c r="G12" s="20" t="s">
        <v>81</v>
      </c>
      <c r="H12" s="13"/>
      <c r="I12" s="15">
        <v>3500</v>
      </c>
    </row>
    <row r="13" spans="1:9" s="12" customFormat="1" ht="30" x14ac:dyDescent="0.25">
      <c r="A13" s="14">
        <f>SUBTOTAL(103,$B$8:B13)</f>
        <v>6</v>
      </c>
      <c r="B13" s="13" t="s">
        <v>23</v>
      </c>
      <c r="C13" s="14" t="s">
        <v>24</v>
      </c>
      <c r="D13" s="14" t="s">
        <v>25</v>
      </c>
      <c r="E13" s="14" t="s">
        <v>11</v>
      </c>
      <c r="F13" s="14" t="s">
        <v>12</v>
      </c>
      <c r="G13" s="14" t="s">
        <v>13</v>
      </c>
      <c r="H13" s="13"/>
      <c r="I13" s="15">
        <v>22000</v>
      </c>
    </row>
    <row r="14" spans="1:9" s="12" customFormat="1" ht="30" x14ac:dyDescent="0.25">
      <c r="A14" s="14">
        <f>SUBTOTAL(103,$B$8:B14)</f>
        <v>7</v>
      </c>
      <c r="B14" s="13" t="s">
        <v>23</v>
      </c>
      <c r="C14" s="14" t="s">
        <v>24</v>
      </c>
      <c r="D14" s="14" t="s">
        <v>26</v>
      </c>
      <c r="E14" s="14" t="s">
        <v>11</v>
      </c>
      <c r="F14" s="14" t="s">
        <v>12</v>
      </c>
      <c r="G14" s="14" t="s">
        <v>13</v>
      </c>
      <c r="H14" s="13"/>
      <c r="I14" s="15">
        <v>5000</v>
      </c>
    </row>
    <row r="15" spans="1:9" s="12" customFormat="1" ht="19.5" customHeight="1" x14ac:dyDescent="0.25">
      <c r="A15" s="14">
        <f>SUBTOTAL(103,$B$8:B15)</f>
        <v>8</v>
      </c>
      <c r="B15" s="18" t="s">
        <v>27</v>
      </c>
      <c r="C15" s="14" t="s">
        <v>24</v>
      </c>
      <c r="D15" s="14" t="s">
        <v>28</v>
      </c>
      <c r="E15" s="14" t="s">
        <v>29</v>
      </c>
      <c r="F15" s="14" t="s">
        <v>30</v>
      </c>
      <c r="G15" s="14" t="s">
        <v>22</v>
      </c>
      <c r="H15" s="13"/>
      <c r="I15" s="15">
        <v>1500</v>
      </c>
    </row>
    <row r="16" spans="1:9" s="12" customFormat="1" ht="30" x14ac:dyDescent="0.25">
      <c r="A16" s="14">
        <f>SUBTOTAL(103,$B$8:B16)</f>
        <v>9</v>
      </c>
      <c r="B16" s="13" t="s">
        <v>31</v>
      </c>
      <c r="C16" s="14" t="s">
        <v>24</v>
      </c>
      <c r="D16" s="14" t="s">
        <v>32</v>
      </c>
      <c r="E16" s="14" t="s">
        <v>11</v>
      </c>
      <c r="F16" s="14" t="s">
        <v>12</v>
      </c>
      <c r="G16" s="14" t="s">
        <v>33</v>
      </c>
      <c r="H16" s="13"/>
      <c r="I16" s="15">
        <v>300</v>
      </c>
    </row>
    <row r="17" spans="1:9" s="12" customFormat="1" ht="30" x14ac:dyDescent="0.25">
      <c r="A17" s="14">
        <f>SUBTOTAL(103,$B$8:B17)</f>
        <v>10</v>
      </c>
      <c r="B17" s="13" t="s">
        <v>34</v>
      </c>
      <c r="C17" s="14" t="s">
        <v>35</v>
      </c>
      <c r="D17" s="14" t="s">
        <v>36</v>
      </c>
      <c r="E17" s="14" t="s">
        <v>11</v>
      </c>
      <c r="F17" s="14" t="s">
        <v>12</v>
      </c>
      <c r="G17" s="14" t="s">
        <v>13</v>
      </c>
      <c r="H17" s="13"/>
      <c r="I17" s="15">
        <v>1000</v>
      </c>
    </row>
    <row r="18" spans="1:9" s="12" customFormat="1" ht="30" x14ac:dyDescent="0.25">
      <c r="A18" s="14">
        <f>SUBTOTAL(103,$B$8:B18)</f>
        <v>11</v>
      </c>
      <c r="B18" s="18" t="s">
        <v>37</v>
      </c>
      <c r="C18" s="14" t="s">
        <v>24</v>
      </c>
      <c r="D18" s="14" t="s">
        <v>38</v>
      </c>
      <c r="E18" s="14" t="s">
        <v>11</v>
      </c>
      <c r="F18" s="14" t="s">
        <v>12</v>
      </c>
      <c r="G18" s="14" t="s">
        <v>13</v>
      </c>
      <c r="H18" s="13"/>
      <c r="I18" s="15">
        <v>700</v>
      </c>
    </row>
    <row r="19" spans="1:9" s="12" customFormat="1" ht="30" x14ac:dyDescent="0.25">
      <c r="A19" s="14">
        <f>SUBTOTAL(103,$B$8:B19)</f>
        <v>12</v>
      </c>
      <c r="B19" s="18" t="s">
        <v>39</v>
      </c>
      <c r="C19" s="14" t="s">
        <v>24</v>
      </c>
      <c r="D19" s="14" t="s">
        <v>38</v>
      </c>
      <c r="E19" s="14" t="s">
        <v>11</v>
      </c>
      <c r="F19" s="14" t="s">
        <v>12</v>
      </c>
      <c r="G19" s="14" t="s">
        <v>13</v>
      </c>
      <c r="H19" s="13"/>
      <c r="I19" s="15">
        <v>700</v>
      </c>
    </row>
    <row r="20" spans="1:9" ht="45" x14ac:dyDescent="0.25">
      <c r="A20" s="14">
        <f>SUBTOTAL(103,$B$8:B20)</f>
        <v>13</v>
      </c>
      <c r="B20" s="13" t="s">
        <v>40</v>
      </c>
      <c r="C20" s="14" t="s">
        <v>24</v>
      </c>
      <c r="D20" s="14" t="s">
        <v>41</v>
      </c>
      <c r="E20" s="14" t="s">
        <v>11</v>
      </c>
      <c r="F20" s="14" t="s">
        <v>42</v>
      </c>
      <c r="G20" s="14" t="s">
        <v>43</v>
      </c>
      <c r="H20" s="13"/>
      <c r="I20" s="15">
        <v>15000</v>
      </c>
    </row>
    <row r="21" spans="1:9" ht="30" x14ac:dyDescent="0.25">
      <c r="A21" s="14">
        <f>SUBTOTAL(103,$B$8:B21)</f>
        <v>14</v>
      </c>
      <c r="B21" s="13" t="s">
        <v>44</v>
      </c>
      <c r="C21" s="14" t="s">
        <v>24</v>
      </c>
      <c r="D21" s="14" t="s">
        <v>45</v>
      </c>
      <c r="E21" s="14" t="s">
        <v>11</v>
      </c>
      <c r="F21" s="14" t="s">
        <v>12</v>
      </c>
      <c r="G21" s="14" t="s">
        <v>13</v>
      </c>
      <c r="H21" s="13"/>
      <c r="I21" s="15">
        <v>200</v>
      </c>
    </row>
    <row r="22" spans="1:9" ht="45" x14ac:dyDescent="0.25">
      <c r="A22" s="14">
        <f>SUBTOTAL(103,$B$8:B22)</f>
        <v>15</v>
      </c>
      <c r="B22" s="13" t="s">
        <v>46</v>
      </c>
      <c r="C22" s="14" t="s">
        <v>24</v>
      </c>
      <c r="D22" s="14" t="s">
        <v>47</v>
      </c>
      <c r="E22" s="14" t="s">
        <v>11</v>
      </c>
      <c r="F22" s="14" t="s">
        <v>12</v>
      </c>
      <c r="G22" s="14" t="s">
        <v>13</v>
      </c>
      <c r="H22" s="13"/>
      <c r="I22" s="15">
        <v>28900</v>
      </c>
    </row>
    <row r="23" spans="1:9" x14ac:dyDescent="0.25">
      <c r="A23" s="14">
        <f>SUBTOTAL(103,$B$8:B23)</f>
        <v>16</v>
      </c>
      <c r="B23" s="13" t="s">
        <v>48</v>
      </c>
      <c r="C23" s="14" t="s">
        <v>9</v>
      </c>
      <c r="D23" s="14" t="s">
        <v>49</v>
      </c>
      <c r="E23" s="14" t="s">
        <v>21</v>
      </c>
      <c r="F23" s="14" t="s">
        <v>22</v>
      </c>
      <c r="G23" s="14" t="s">
        <v>22</v>
      </c>
      <c r="H23" s="13"/>
      <c r="I23" s="15">
        <v>351000</v>
      </c>
    </row>
    <row r="24" spans="1:9" ht="36" customHeight="1" x14ac:dyDescent="0.25">
      <c r="A24" s="14">
        <f>SUBTOTAL(103,$B$8:B24)</f>
        <v>17</v>
      </c>
      <c r="B24" s="13" t="s">
        <v>50</v>
      </c>
      <c r="C24" s="14" t="s">
        <v>24</v>
      </c>
      <c r="D24" s="14" t="s">
        <v>51</v>
      </c>
      <c r="E24" s="14" t="s">
        <v>11</v>
      </c>
      <c r="F24" s="14" t="s">
        <v>52</v>
      </c>
      <c r="G24" s="14" t="s">
        <v>33</v>
      </c>
      <c r="H24" s="13"/>
      <c r="I24" s="15">
        <v>2280</v>
      </c>
    </row>
    <row r="25" spans="1:9" ht="30" x14ac:dyDescent="0.25">
      <c r="A25" s="14">
        <f>SUBTOTAL(103,$B$8:B25)</f>
        <v>18</v>
      </c>
      <c r="B25" s="13" t="s">
        <v>53</v>
      </c>
      <c r="C25" s="14" t="s">
        <v>24</v>
      </c>
      <c r="D25" s="14" t="s">
        <v>54</v>
      </c>
      <c r="E25" s="14" t="s">
        <v>11</v>
      </c>
      <c r="F25" s="14" t="s">
        <v>12</v>
      </c>
      <c r="G25" s="14" t="s">
        <v>13</v>
      </c>
      <c r="H25" s="13"/>
      <c r="I25" s="15">
        <v>400</v>
      </c>
    </row>
    <row r="26" spans="1:9" ht="30" x14ac:dyDescent="0.25">
      <c r="A26" s="14">
        <f>SUBTOTAL(103,$B$8:B26)</f>
        <v>19</v>
      </c>
      <c r="B26" s="13" t="s">
        <v>53</v>
      </c>
      <c r="C26" s="14" t="s">
        <v>9</v>
      </c>
      <c r="D26" s="14" t="s">
        <v>55</v>
      </c>
      <c r="E26" s="14" t="s">
        <v>21</v>
      </c>
      <c r="F26" s="14" t="s">
        <v>56</v>
      </c>
      <c r="G26" s="14" t="s">
        <v>57</v>
      </c>
      <c r="H26" s="13"/>
      <c r="I26" s="15">
        <v>3000</v>
      </c>
    </row>
    <row r="27" spans="1:9" ht="30" x14ac:dyDescent="0.25">
      <c r="A27" s="14">
        <f>SUBTOTAL(103,$B$8:B27)</f>
        <v>20</v>
      </c>
      <c r="B27" s="13" t="s">
        <v>58</v>
      </c>
      <c r="C27" s="14" t="s">
        <v>9</v>
      </c>
      <c r="D27" s="14" t="s">
        <v>59</v>
      </c>
      <c r="E27" s="14" t="s">
        <v>21</v>
      </c>
      <c r="F27" s="14" t="s">
        <v>22</v>
      </c>
      <c r="G27" s="14" t="s">
        <v>22</v>
      </c>
      <c r="H27" s="19">
        <v>556.5</v>
      </c>
      <c r="I27" s="15">
        <v>260000</v>
      </c>
    </row>
    <row r="28" spans="1:9" ht="30" x14ac:dyDescent="0.25">
      <c r="A28" s="14">
        <f>SUBTOTAL(103,$B$8:B28)</f>
        <v>21</v>
      </c>
      <c r="B28" s="13" t="s">
        <v>60</v>
      </c>
      <c r="C28" s="14" t="s">
        <v>24</v>
      </c>
      <c r="D28" s="14" t="s">
        <v>61</v>
      </c>
      <c r="E28" s="14" t="s">
        <v>11</v>
      </c>
      <c r="F28" s="14" t="s">
        <v>12</v>
      </c>
      <c r="G28" s="14" t="s">
        <v>13</v>
      </c>
      <c r="H28" s="13"/>
      <c r="I28" s="15">
        <v>200</v>
      </c>
    </row>
    <row r="29" spans="1:9" x14ac:dyDescent="0.25">
      <c r="A29" s="14">
        <f>SUBTOTAL(103,$B$8:B29)</f>
        <v>22</v>
      </c>
      <c r="B29" s="13" t="s">
        <v>62</v>
      </c>
      <c r="C29" s="14" t="s">
        <v>35</v>
      </c>
      <c r="D29" s="14" t="s">
        <v>28</v>
      </c>
      <c r="E29" s="14" t="s">
        <v>21</v>
      </c>
      <c r="F29" s="14" t="s">
        <v>22</v>
      </c>
      <c r="G29" s="14" t="s">
        <v>22</v>
      </c>
      <c r="H29" s="13"/>
      <c r="I29" s="15">
        <v>4000</v>
      </c>
    </row>
    <row r="30" spans="1:9" ht="30" x14ac:dyDescent="0.25">
      <c r="A30" s="14">
        <f>SUBTOTAL(103,$B$8:B30)</f>
        <v>23</v>
      </c>
      <c r="B30" s="13" t="s">
        <v>63</v>
      </c>
      <c r="C30" s="14" t="s">
        <v>24</v>
      </c>
      <c r="D30" s="14" t="s">
        <v>61</v>
      </c>
      <c r="E30" s="14" t="s">
        <v>11</v>
      </c>
      <c r="F30" s="14" t="s">
        <v>12</v>
      </c>
      <c r="G30" s="14" t="s">
        <v>13</v>
      </c>
      <c r="H30" s="13"/>
      <c r="I30" s="15">
        <v>1500</v>
      </c>
    </row>
    <row r="31" spans="1:9" x14ac:dyDescent="0.25">
      <c r="A31" s="14">
        <f>SUBTOTAL(103,$B$8:B31)</f>
        <v>24</v>
      </c>
      <c r="B31" s="13" t="s">
        <v>64</v>
      </c>
      <c r="C31" s="14" t="s">
        <v>9</v>
      </c>
      <c r="D31" s="14" t="s">
        <v>65</v>
      </c>
      <c r="E31" s="14" t="s">
        <v>66</v>
      </c>
      <c r="F31" s="14" t="s">
        <v>67</v>
      </c>
      <c r="G31" s="14" t="s">
        <v>33</v>
      </c>
      <c r="H31" s="13"/>
      <c r="I31" s="15">
        <v>250</v>
      </c>
    </row>
    <row r="32" spans="1:9" x14ac:dyDescent="0.25">
      <c r="A32" s="14">
        <f>SUBTOTAL(103,$B$8:B32)</f>
        <v>25</v>
      </c>
      <c r="B32" s="13" t="s">
        <v>68</v>
      </c>
      <c r="C32" s="14" t="s">
        <v>9</v>
      </c>
      <c r="D32" s="14" t="s">
        <v>69</v>
      </c>
      <c r="E32" s="14" t="s">
        <v>21</v>
      </c>
      <c r="F32" s="14" t="s">
        <v>22</v>
      </c>
      <c r="G32" s="14" t="s">
        <v>22</v>
      </c>
      <c r="H32" s="13"/>
      <c r="I32" s="15">
        <v>62500</v>
      </c>
    </row>
    <row r="33" spans="1:33" ht="30" x14ac:dyDescent="0.25">
      <c r="A33" s="14">
        <f>SUBTOTAL(103,$B$8:B33)</f>
        <v>26</v>
      </c>
      <c r="B33" s="13" t="s">
        <v>70</v>
      </c>
      <c r="C33" s="14" t="s">
        <v>24</v>
      </c>
      <c r="D33" s="14" t="s">
        <v>71</v>
      </c>
      <c r="E33" s="14" t="s">
        <v>72</v>
      </c>
      <c r="F33" s="14" t="s">
        <v>73</v>
      </c>
      <c r="G33" s="14" t="s">
        <v>74</v>
      </c>
      <c r="H33" s="13"/>
      <c r="I33" s="15">
        <v>1500</v>
      </c>
    </row>
    <row r="34" spans="1:33" x14ac:dyDescent="0.25">
      <c r="A34" s="14">
        <f>SUBTOTAL(103,$B$8:B34)</f>
        <v>27</v>
      </c>
      <c r="B34" s="13" t="s">
        <v>75</v>
      </c>
      <c r="C34" s="14" t="s">
        <v>17</v>
      </c>
      <c r="D34" s="14" t="s">
        <v>76</v>
      </c>
      <c r="E34" s="14" t="s">
        <v>11</v>
      </c>
      <c r="F34" s="14" t="s">
        <v>52</v>
      </c>
      <c r="G34" s="14" t="s">
        <v>13</v>
      </c>
      <c r="H34" s="13"/>
      <c r="I34" s="15">
        <v>28</v>
      </c>
    </row>
    <row r="35" spans="1:33" x14ac:dyDescent="0.25">
      <c r="A35" s="14">
        <f>SUBTOTAL(103,$B$8:B35)</f>
        <v>28</v>
      </c>
      <c r="B35" s="13" t="s">
        <v>77</v>
      </c>
      <c r="C35" s="14" t="s">
        <v>9</v>
      </c>
      <c r="D35" s="14" t="s">
        <v>69</v>
      </c>
      <c r="E35" s="14" t="s">
        <v>21</v>
      </c>
      <c r="F35" s="14" t="s">
        <v>22</v>
      </c>
      <c r="G35" s="14" t="s">
        <v>22</v>
      </c>
      <c r="H35" s="13"/>
      <c r="I35" s="15">
        <v>210000</v>
      </c>
    </row>
    <row r="41" spans="1:33" s="1" customFormat="1" x14ac:dyDescent="0.25">
      <c r="A41"/>
      <c r="B41" s="2"/>
      <c r="C41" s="3"/>
      <c r="D41" s="4"/>
      <c r="E41" s="3"/>
      <c r="F41" s="3"/>
      <c r="G41" s="3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</sheetData>
  <autoFilter ref="A7:I35" xr:uid="{601DD0F2-EDEA-40D6-B054-817742F164D1}">
    <sortState xmlns:xlrd2="http://schemas.microsoft.com/office/spreadsheetml/2017/richdata2" ref="A8:I35">
      <sortCondition ref="B7:B35"/>
    </sortState>
  </autoFilter>
  <mergeCells count="2">
    <mergeCell ref="A4:I4"/>
    <mergeCell ref="A5:I5"/>
  </mergeCells>
  <pageMargins left="0.39370078740157483" right="0.39370078740157483" top="0.59055118110236227" bottom="0.3937007874015748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Đấu đợt 1</vt:lpstr>
      <vt:lpstr>'Đấu đợt 1'!Print_Area</vt:lpstr>
      <vt:lpstr>'Đấu đợt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thauduoc10</dc:creator>
  <cp:lastModifiedBy>thauduoc10</cp:lastModifiedBy>
  <cp:lastPrinted>2026-06-18T02:57:43Z</cp:lastPrinted>
  <dcterms:created xsi:type="dcterms:W3CDTF">2026-06-18T02:23:50Z</dcterms:created>
  <dcterms:modified xsi:type="dcterms:W3CDTF">2026-06-18T02:57:49Z</dcterms:modified>
</cp:coreProperties>
</file>